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<sst xmlns="http://schemas.openxmlformats.org/spreadsheetml/2006/main" count="1178" uniqueCount="1044">
  <si>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</si>
  <si>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</si>
  <si>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</si>
  <si>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</si>
  <si>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</si>
  <si>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</si>
  <si>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</si>
  <si>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</si>
  <si>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</si>
  <si>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</si>
  <si>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</si>
  <si>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</si>
  <si>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</si>
  <si>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</si>
  <si>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</si>
  <si>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</si>
  <si>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</si>
  <si>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</si>
  <si>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</si>
  <si>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</si>
  <si>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</si>
  <si>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</si>
  <si>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</si>
  <si>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</si>
  <si>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</si>
  <si>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</si>
  <si>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</si>
  <si>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</si>
  <si>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</si>
  <si>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</si>
  <si>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</si>
  <si>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</si>
  <si>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</si>
  <si>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</si>
  <si>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</si>
  <si>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</si>
  <si>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</si>
  <si>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</si>
  <si>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</si>
  <si>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</si>
  <si>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</si>
  <si>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</si>
  <si>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</si>
  <si>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</si>
  <si>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</si>
  <si>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</si>
  <si>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</si>
  <si>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</si>
  <si>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</si>
  <si>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</si>
  <si>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</si>
  <si>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</si>
  <si>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</si>
  <si>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</si>
  <si>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</si>
  <si>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</si>
  <si>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</si>
  <si>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</si>
  <si>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</si>
  <si>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</si>
  <si>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</si>
  <si>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</si>
  <si>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</si>
  <si>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</si>
  <si>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</si>
  <si>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</si>
  <si>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</si>
  <si>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</si>
  <si>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</si>
  <si>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</si>
  <si>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</si>
  <si>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</si>
  <si>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</si>
  <si>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</si>
  <si>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</si>
  <si>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</si>
  <si>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</si>
  <si>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</si>
  <si>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</si>
  <si>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</si>
  <si>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</si>
  <si>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</si>
  <si>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</si>
  <si>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</si>
  <si>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</si>
  <si>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</si>
  <si>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</si>
  <si>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</si>
  <si>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</si>
  <si>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</si>
  <si>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</si>
  <si>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</si>
  <si>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</si>
  <si>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</si>
  <si>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</si>
  <si>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</si>
  <si>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</si>
  <si>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</si>
  <si>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</si>
  <si>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</si>
  <si>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</si>
  <si>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</si>
  <si>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</si>
  <si>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</si>
  <si>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</si>
  <si>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</si>
  <si>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</si>
  <si>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</si>
  <si>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</si>
  <si>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</si>
  <si>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</si>
  <si>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</si>
  <si>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</si>
  <si>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</si>
  <si>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</si>
  <si>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</si>
  <si>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</si>
  <si>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</si>
  <si>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</si>
  <si>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</si>
  <si>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</si>
  <si>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</si>
  <si>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</si>
  <si>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</si>
  <si>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</si>
  <si>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</si>
  <si>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</si>
  <si>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</si>
  <si>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</si>
  <si>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</si>
  <si>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</si>
  <si>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</si>
  <si>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</si>
  <si>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</si>
  <si>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</si>
  <si>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</si>
  <si>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</si>
  <si>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</si>
  <si>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</si>
  <si>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</si>
  <si>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</si>
  <si>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</si>
  <si>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</si>
  <si>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</si>
  <si>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</si>
  <si>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</si>
  <si>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</si>
  <si>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</si>
  <si>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</si>
  <si>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</si>
  <si>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</si>
  <si>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</si>
  <si>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</si>
  <si>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</si>
  <si>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</si>
  <si>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</si>
  <si>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</si>
  <si>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</si>
  <si>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</si>
  <si>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</si>
  <si>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</si>
  <si>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</si>
  <si>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</si>
  <si>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</si>
  <si>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</si>
  <si>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</si>
  <si>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</si>
  <si>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</si>
  <si>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</si>
  <si>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</si>
  <si>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</si>
  <si>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</si>
  <si>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</si>
  <si>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</si>
  <si>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</si>
  <si>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</si>
  <si>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</si>
  <si>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</si>
  <si>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</si>
  <si>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</si>
  <si>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</si>
  <si>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</si>
  <si>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</si>
  <si>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</si>
  <si>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</si>
  <si>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</si>
  <si>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</si>
  <si>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</si>
  <si>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</si>
  <si>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</si>
  <si>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</si>
  <si>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</si>
  <si>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</si>
  <si>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</si>
  <si>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</si>
  <si>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</si>
  <si>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</si>
  <si>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</si>
  <si>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</si>
  <si>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</si>
  <si>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</si>
  <si>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</si>
  <si>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</si>
  <si>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</si>
  <si>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</si>
  <si>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</si>
  <si>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</si>
  <si>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</si>
  <si>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</si>
  <si>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</si>
  <si>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</si>
  <si>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</si>
  <si>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</si>
  <si>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</si>
  <si>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</si>
  <si>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</si>
  <si>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</si>
  <si>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</si>
  <si>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</si>
  <si>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</si>
  <si>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</si>
  <si>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</si>
  <si>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</si>
  <si>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</si>
  <si>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</si>
  <si>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</si>
  <si>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</si>
  <si>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</si>
  <si>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</si>
  <si>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</si>
  <si>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</si>
  <si>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</si>
  <si>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</si>
  <si>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</si>
  <si>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</si>
  <si>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</si>
  <si>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</si>
  <si>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</si>
  <si>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</si>
  <si>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</si>
  <si>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</si>
  <si>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</si>
  <si>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</si>
  <si>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</si>
  <si>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</si>
  <si>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</si>
  <si>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</si>
  <si>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</si>
  <si>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</si>
  <si>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</si>
  <si>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</si>
  <si>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</si>
  <si>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</si>
  <si>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</si>
  <si>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</si>
  <si>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</si>
  <si>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</si>
  <si>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</si>
  <si>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</si>
  <si>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</si>
  <si>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</si>
  <si>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</si>
  <si>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</si>
  <si>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</si>
  <si>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</si>
  <si>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</si>
  <si>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</si>
  <si>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</si>
  <si>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</si>
  <si>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</si>
  <si>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</si>
  <si>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</si>
  <si>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</si>
  <si>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</si>
  <si>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</si>
  <si>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</si>
  <si>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</si>
  <si>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</si>
  <si>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</si>
  <si>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</si>
  <si>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</si>
  <si>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</si>
  <si>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</si>
  <si>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</si>
  <si>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</si>
  <si>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</si>
  <si>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</si>
  <si>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</si>
  <si>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</si>
  <si>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</si>
  <si>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</si>
  <si>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</si>
  <si>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</si>
  <si>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</si>
  <si>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</si>
  <si>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</si>
  <si>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</si>
  <si>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</si>
  <si>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</si>
  <si>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</si>
  <si>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</si>
  <si>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</si>
  <si>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</si>
  <si>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</si>
  <si>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</si>
  <si>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</si>
  <si>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</si>
  <si>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</si>
  <si>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</si>
  <si>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</si>
  <si>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</si>
  <si>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</si>
  <si>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</si>
  <si>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</si>
  <si>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</si>
  <si>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</si>
  <si>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</si>
  <si>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</si>
  <si>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</si>
  <si>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</si>
  <si>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</si>
  <si>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</si>
  <si>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</si>
  <si>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</si>
  <si>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</si>
  <si>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</si>
  <si>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</si>
  <si>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</si>
  <si>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</si>
  <si>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</si>
  <si>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</si>
  <si>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</si>
  <si>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</si>
  <si>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</si>
  <si>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</si>
  <si>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</si>
  <si>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</si>
  <si>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</si>
  <si>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</si>
  <si>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</si>
  <si>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</si>
  <si>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</si>
  <si>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</si>
  <si>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</si>
  <si>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</si>
  <si>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</si>
  <si>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</si>
  <si>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</si>
  <si>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</si>
  <si>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</si>
  <si>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</si>
  <si>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</si>
  <si>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</si>
  <si>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</si>
  <si>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</si>
  <si>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</si>
  <si>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</si>
  <si>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</si>
  <si>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</si>
  <si>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</si>
  <si>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</si>
  <si>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</si>
  <si>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</si>
  <si>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</si>
  <si>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</si>
  <si>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</si>
  <si>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</si>
  <si>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</si>
  <si>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</si>
  <si>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</si>
  <si>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</si>
  <si>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</si>
  <si>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</si>
  <si>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</si>
  <si>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</si>
  <si>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</si>
  <si>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</si>
  <si>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</si>
  <si>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</si>
  <si>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</si>
  <si>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</si>
  <si>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</si>
  <si>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</si>
  <si>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</si>
  <si>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</si>
  <si>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</si>
  <si>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</si>
  <si>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</si>
  <si>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</si>
  <si>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</si>
  <si>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</si>
  <si>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</si>
  <si>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</si>
  <si>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</si>
  <si>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</si>
  <si>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</si>
  <si>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</si>
  <si>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</si>
  <si>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</si>
  <si>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</si>
  <si>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</si>
  <si>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</si>
  <si>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</si>
  <si>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</si>
  <si>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</si>
  <si>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</si>
  <si>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</si>
  <si>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</si>
  <si>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</si>
  <si>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</si>
  <si>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</si>
  <si>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</si>
  <si>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</si>
  <si>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</si>
  <si>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</si>
  <si>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</si>
  <si>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</si>
  <si>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</si>
  <si>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</si>
  <si>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</si>
  <si>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</si>
  <si>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</si>
  <si>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</si>
  <si>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</si>
  <si>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</si>
  <si>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</si>
  <si>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</si>
  <si>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</si>
  <si>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</si>
  <si>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</si>
  <si>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</si>
  <si>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</si>
  <si>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</si>
  <si>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</si>
  <si>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</si>
  <si>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</si>
  <si>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</si>
  <si>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</si>
  <si>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</si>
  <si>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</si>
  <si>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</si>
  <si>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</si>
  <si>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</si>
  <si>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</si>
  <si>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</si>
  <si>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</si>
  <si>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</si>
  <si>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</si>
  <si>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</si>
  <si>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</si>
  <si>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</si>
  <si>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</si>
  <si>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</si>
  <si>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</si>
  <si>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</si>
  <si>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</si>
  <si>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</si>
  <si>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</si>
  <si>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</si>
  <si>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</si>
  <si>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</si>
  <si>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</si>
  <si>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</si>
  <si>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</si>
  <si>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</si>
  <si>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</si>
  <si>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</si>
  <si>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</si>
  <si>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</si>
  <si>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</si>
  <si>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</si>
  <si>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</si>
  <si>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</si>
  <si>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</si>
  <si>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</si>
  <si>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</si>
  <si>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</si>
  <si>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</si>
  <si>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</si>
  <si>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</si>
  <si>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</si>
  <si>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</si>
  <si>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</si>
  <si>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</si>
  <si>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</si>
  <si>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</si>
  <si>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</si>
  <si>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</si>
  <si>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</si>
  <si>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</si>
  <si>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</si>
  <si>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</si>
  <si>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</si>
  <si>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</si>
  <si>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</si>
  <si>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</si>
  <si>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</si>
  <si>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</si>
  <si>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</si>
  <si>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</si>
  <si>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</si>
  <si>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</si>
  <si>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</si>
  <si>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</si>
  <si>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</si>
  <si>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</si>
  <si>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</si>
  <si>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</si>
  <si>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</si>
  <si>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</si>
  <si>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</si>
  <si>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</si>
  <si>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</si>
  <si>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</si>
  <si>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</si>
  <si>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</si>
  <si>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</si>
  <si>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</si>
  <si>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</si>
  <si>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</si>
  <si>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</si>
  <si>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</si>
  <si>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</si>
  <si>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</si>
  <si>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</si>
  <si>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</si>
  <si>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</si>
  <si>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</si>
  <si>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</si>
  <si>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</si>
  <si>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</si>
  <si>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</si>
  <si>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</si>
  <si>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</si>
  <si>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</si>
  <si>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</si>
  <si>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</si>
  <si>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</si>
  <si>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</si>
  <si>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</si>
  <si>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</si>
  <si>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</si>
  <si>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</si>
  <si>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</si>
  <si>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</si>
  <si>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</si>
  <si>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</si>
  <si>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</si>
  <si>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</si>
  <si>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</si>
  <si>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</si>
  <si>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</si>
  <si>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</si>
  <si>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</si>
  <si>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</si>
  <si>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</si>
  <si>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</si>
  <si>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</si>
  <si>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</si>
  <si>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</si>
  <si>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</si>
  <si>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</si>
  <si>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</si>
  <si>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</si>
  <si>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</si>
  <si>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</si>
  <si>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</si>
  <si>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</si>
  <si>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</si>
  <si>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</si>
  <si>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</si>
  <si>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</si>
  <si>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</si>
  <si>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</si>
  <si>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</si>
  <si>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</si>
  <si>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</si>
  <si>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</si>
  <si>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</si>
  <si>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</si>
  <si>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</si>
  <si>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</si>
  <si>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</si>
  <si>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</si>
  <si>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</si>
  <si>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</si>
  <si>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</si>
  <si>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</si>
  <si>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</si>
  <si>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</si>
  <si>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</si>
  <si>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</si>
  <si>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</si>
  <si>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</si>
  <si>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</si>
  <si>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</si>
  <si>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</si>
  <si>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</si>
  <si>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</si>
  <si>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</si>
  <si>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</si>
  <si>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</si>
  <si>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</si>
  <si>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</si>
  <si>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</si>
  <si>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</si>
  <si>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</si>
  <si>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</si>
  <si>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</si>
  <si>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</si>
  <si>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</si>
  <si>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</si>
  <si>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</si>
  <si>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</si>
  <si>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</si>
  <si>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</si>
  <si>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</si>
  <si>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</si>
  <si>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</si>
  <si>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</si>
  <si>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</si>
  <si>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</si>
  <si>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</si>
  <si>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</si>
  <si>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</si>
  <si>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</si>
  <si>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</si>
  <si>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</si>
  <si>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</si>
  <si>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</si>
  <si>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</si>
  <si>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</si>
  <si>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</si>
  <si>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</si>
  <si>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</si>
  <si>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</si>
  <si>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</si>
  <si>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</si>
  <si>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</si>
  <si>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</si>
  <si>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</si>
  <si>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</si>
  <si>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</si>
  <si>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</si>
  <si>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</si>
  <si>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</si>
  <si>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</si>
  <si>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</si>
  <si>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</si>
  <si>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</si>
  <si>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</si>
  <si>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</si>
  <si>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</si>
  <si>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</si>
  <si>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</si>
  <si>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</si>
  <si>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</si>
  <si>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</si>
  <si>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</si>
  <si>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</si>
  <si>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</si>
  <si>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</si>
  <si>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</si>
  <si>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</si>
  <si>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</si>
  <si>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</si>
  <si>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</si>
  <si>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</si>
  <si>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</si>
  <si>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</si>
  <si>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</si>
  <si>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</si>
  <si>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</si>
  <si>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</si>
  <si>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</si>
  <si>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</si>
  <si>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</si>
  <si>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</si>
  <si>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</si>
  <si>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</si>
  <si>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</si>
  <si>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</si>
  <si>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</si>
  <si>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</si>
  <si>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</si>
  <si>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</si>
  <si>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</si>
  <si>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</si>
  <si>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</si>
  <si>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</si>
  <si>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</si>
  <si>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</si>
  <si>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</si>
  <si>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</si>
  <si>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</si>
  <si>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</si>
  <si>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</si>
  <si>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</si>
  <si>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</si>
  <si>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</si>
  <si>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</si>
  <si>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</si>
  <si>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</si>
  <si>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</si>
  <si>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</si>
  <si>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</si>
  <si>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</si>
  <si>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</si>
  <si>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</si>
  <si>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</si>
  <si>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</si>
  <si>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</si>
  <si>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</si>
  <si>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</si>
  <si>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</si>
  <si>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</si>
  <si>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</si>
  <si>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</si>
  <si>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</si>
  <si>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</si>
  <si>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</si>
  <si>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</si>
  <si>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</si>
  <si>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</si>
  <si>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</si>
  <si>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</si>
  <si>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</si>
  <si>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</si>
  <si>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</si>
  <si>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</si>
  <si>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</si>
  <si>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</si>
  <si>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</si>
  <si>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</si>
  <si>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</si>
  <si>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</si>
  <si>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</si>
  <si>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</si>
  <si>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</si>
  <si>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</si>
  <si>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</si>
  <si>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</si>
  <si>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</si>
  <si>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</si>
  <si>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</si>
  <si>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</si>
  <si>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</si>
  <si>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</si>
  <si>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</si>
  <si>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</si>
  <si>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</si>
  <si>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</si>
  <si>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</si>
  <si>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</si>
  <si>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</si>
  <si>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</si>
  <si>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</si>
  <si>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</si>
  <si>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</si>
  <si>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</si>
  <si>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</si>
  <si>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</si>
  <si>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</si>
  <si>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</si>
  <si>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</si>
  <si>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</si>
  <si>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</si>
  <si>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</si>
  <si>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</si>
  <si>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</si>
  <si>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</si>
  <si>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</si>
  <si>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</si>
  <si>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</si>
  <si>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</si>
  <si>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</si>
  <si>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</si>
  <si>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</si>
  <si>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</si>
  <si>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</si>
  <si>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</si>
  <si>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</si>
  <si>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</si>
  <si>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</si>
  <si>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</si>
  <si>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</si>
  <si>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</si>
  <si>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</si>
  <si>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</si>
  <si>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</si>
  <si>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</si>
  <si>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</si>
  <si>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</si>
  <si>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</si>
  <si>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</si>
  <si>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</si>
  <si>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</si>
  <si>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</si>
  <si>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</si>
  <si>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</si>
  <si>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</si>
  <si>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</si>
  <si>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</si>
  <si>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</si>
  <si>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</si>
  <si>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</si>
  <si>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</si>
  <si>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</si>
  <si>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</si>
  <si>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</si>
  <si>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</si>
  <si>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</si>
  <si>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</si>
  <si>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</si>
  <si>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</si>
  <si>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</si>
  <si>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</si>
  <si>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</si>
  <si>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</si>
  <si>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</si>
  <si>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</si>
  <si>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</si>
  <si>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</si>
  <si>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</si>
  <si>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</si>
  <si>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</si>
  <si>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</si>
  <si>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</si>
  <si>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</si>
  <si>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</si>
  <si>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</si>
  <si>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</si>
  <si>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</si>
  <si>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</si>
  <si>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</si>
  <si>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</si>
  <si>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</si>
  <si>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</si>
  <si>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</si>
  <si>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</si>
  <si>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</si>
  <si>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</si>
  <si>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</si>
  <si>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</si>
  <si>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</si>
  <si>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</si>
  <si>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</si>
  <si>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</si>
  <si>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</si>
  <si>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</si>
  <si>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</si>
  <si>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</si>
  <si>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</si>
  <si>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</si>
  <si>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</si>
  <si>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</si>
  <si>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</si>
  <si>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</si>
  <si>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</si>
  <si>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</si>
  <si>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</si>
  <si>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</si>
  <si>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</si>
  <si>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</si>
  <si>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</si>
  <si>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</si>
  <si>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</si>
  <si>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</si>
  <si>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</si>
  <si>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</si>
  <si>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</si>
  <si>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</si>
  <si>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</si>
  <si>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</si>
  <si>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</si>
  <si>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</si>
  <si>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</si>
  <si>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</si>
  <si>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</si>
  <si>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</si>
  <si>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</si>
  <si>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</si>
  <si>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</si>
  <si>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</si>
  <si>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</si>
  <si>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</si>
  <si>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</si>
  <si>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</si>
  <si>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</si>
  <si>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</si>
  <si>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</si>
  <si>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</si>
  <si>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</si>
  <si>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</si>
  <si>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</si>
  <si>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</si>
  <si>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</si>
  <si>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</si>
  <si>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</si>
  <si>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</si>
  <si>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</si>
  <si>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</si>
  <si>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</si>
  <si>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</si>
  <si>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</si>
  <si>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</si>
  <si>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</si>
  <si>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</si>
  <si>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</si>
  <si>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</si>
  <si>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</si>
  <si>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</si>
  <si>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</si>
  <si>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</si>
  <si>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</si>
  <si>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</si>
  <si>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</si>
  <si>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</si>
  <si>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</si>
  <si>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</si>
  <si>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</si>
  <si>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</si>
  <si>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</si>
  <si>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</si>
  <si>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</si>
  <si>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</si>
  <si>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</si>
  <si>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</si>
  <si>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Профінансовано станом на 03.04.2017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</si>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</sst>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1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I4" sqref="I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70" t="s">
        <v>755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745</v>
      </c>
    </row>
    <row r="4" spans="1:23" ht="117" customHeight="1">
      <c r="A4" s="112" t="s">
        <v>58</v>
      </c>
      <c r="B4" s="112" t="s">
        <v>59</v>
      </c>
      <c r="C4" s="113" t="s">
        <v>746</v>
      </c>
      <c r="D4" s="113" t="s">
        <v>60</v>
      </c>
      <c r="E4" s="171" t="s">
        <v>61</v>
      </c>
      <c r="F4" s="171" t="s">
        <v>62</v>
      </c>
      <c r="G4" s="171" t="s">
        <v>63</v>
      </c>
      <c r="H4" s="171" t="s">
        <v>64</v>
      </c>
      <c r="I4" s="114" t="s">
        <v>65</v>
      </c>
      <c r="J4" s="122" t="s">
        <v>408</v>
      </c>
      <c r="K4" s="20" t="s">
        <v>409</v>
      </c>
      <c r="L4" s="20" t="s">
        <v>410</v>
      </c>
      <c r="M4" s="20" t="s">
        <v>411</v>
      </c>
      <c r="N4" s="20" t="s">
        <v>412</v>
      </c>
      <c r="O4" s="20" t="s">
        <v>413</v>
      </c>
      <c r="P4" s="20" t="s">
        <v>414</v>
      </c>
      <c r="Q4" s="20" t="s">
        <v>415</v>
      </c>
      <c r="R4" s="20" t="s">
        <v>416</v>
      </c>
      <c r="S4" s="20" t="s">
        <v>417</v>
      </c>
      <c r="T4" s="20" t="s">
        <v>418</v>
      </c>
      <c r="U4" s="20" t="s">
        <v>419</v>
      </c>
      <c r="V4" s="20" t="s">
        <v>420</v>
      </c>
      <c r="W4" s="56" t="s">
        <v>928</v>
      </c>
    </row>
    <row r="5" spans="1:23" s="5" customFormat="1" ht="42" customHeight="1">
      <c r="A5" s="61" t="s">
        <v>303</v>
      </c>
      <c r="B5" s="61"/>
      <c r="C5" s="172"/>
      <c r="D5" s="173" t="s">
        <v>160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105914</v>
      </c>
    </row>
    <row r="6" spans="1:23" s="5" customFormat="1" ht="46.5" customHeight="1">
      <c r="A6" s="174" t="s">
        <v>304</v>
      </c>
      <c r="B6" s="174"/>
      <c r="C6" s="175"/>
      <c r="D6" s="173" t="s">
        <v>160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105914</v>
      </c>
    </row>
    <row r="7" spans="1:23" s="5" customFormat="1" ht="18.75">
      <c r="A7" s="176" t="s">
        <v>673</v>
      </c>
      <c r="B7" s="177" t="s">
        <v>67</v>
      </c>
      <c r="C7" s="176" t="s">
        <v>66</v>
      </c>
      <c r="D7" s="145" t="s">
        <v>216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48"/>
      <c r="E8" s="12" t="s">
        <v>319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48"/>
      <c r="E9" s="12" t="s">
        <v>320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48"/>
      <c r="E10" s="12" t="s">
        <v>321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48"/>
      <c r="E11" s="12" t="s">
        <v>322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48"/>
      <c r="E12" s="12" t="s">
        <v>323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48"/>
      <c r="E13" s="12" t="s">
        <v>324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48"/>
      <c r="E14" s="12" t="s">
        <v>325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48"/>
      <c r="E15" s="12" t="s">
        <v>326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48"/>
      <c r="E16" s="12" t="s">
        <v>923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48"/>
      <c r="E17" s="12" t="s">
        <v>274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48"/>
      <c r="E18" s="12" t="s">
        <v>929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48"/>
      <c r="E19" s="12" t="s">
        <v>930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48"/>
      <c r="E20" s="12" t="s">
        <v>931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48"/>
      <c r="E21" s="12" t="s">
        <v>932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48"/>
      <c r="E22" s="12" t="s">
        <v>933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48"/>
      <c r="E23" s="12" t="s">
        <v>934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78"/>
      <c r="B24" s="179"/>
      <c r="C24" s="178"/>
      <c r="D24" s="149"/>
      <c r="E24" s="12" t="s">
        <v>935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76" t="s">
        <v>375</v>
      </c>
      <c r="B25" s="177" t="s">
        <v>316</v>
      </c>
      <c r="C25" s="176" t="s">
        <v>936</v>
      </c>
      <c r="D25" s="145" t="s">
        <v>317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48"/>
      <c r="E26" s="14" t="s">
        <v>924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48"/>
      <c r="E27" s="15" t="s">
        <v>925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48"/>
      <c r="E28" s="16" t="s">
        <v>926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377</v>
      </c>
      <c r="B29" s="177" t="s">
        <v>378</v>
      </c>
      <c r="C29" s="177" t="s">
        <v>67</v>
      </c>
      <c r="D29" s="145" t="s">
        <v>379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79"/>
      <c r="B30" s="179"/>
      <c r="C30" s="179"/>
      <c r="D30" s="149"/>
      <c r="E30" s="17" t="s">
        <v>960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64" t="s">
        <v>305</v>
      </c>
      <c r="B31" s="177" t="s">
        <v>301</v>
      </c>
      <c r="C31" s="164" t="s">
        <v>68</v>
      </c>
      <c r="D31" s="167" t="s">
        <v>747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65"/>
      <c r="B32" s="178"/>
      <c r="C32" s="165"/>
      <c r="D32" s="168"/>
      <c r="E32" s="19" t="s">
        <v>717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65"/>
      <c r="B33" s="178"/>
      <c r="C33" s="165"/>
      <c r="D33" s="168"/>
      <c r="E33" s="17" t="s">
        <v>927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66"/>
      <c r="B34" s="179"/>
      <c r="C34" s="166"/>
      <c r="D34" s="169"/>
      <c r="E34" s="17" t="s">
        <v>162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813</v>
      </c>
      <c r="B35" s="180"/>
      <c r="C35" s="180"/>
      <c r="D35" s="181" t="s">
        <v>376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814</v>
      </c>
      <c r="B36" s="182"/>
      <c r="C36" s="182"/>
      <c r="D36" s="181" t="s">
        <v>376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815</v>
      </c>
      <c r="B37" s="177" t="s">
        <v>67</v>
      </c>
      <c r="C37" s="177" t="s">
        <v>66</v>
      </c>
      <c r="D37" s="145" t="s">
        <v>216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48"/>
      <c r="E38" s="17" t="s">
        <v>163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48"/>
      <c r="E39" s="21" t="s">
        <v>164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49"/>
      <c r="E40" s="21" t="s">
        <v>165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70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2865632</v>
      </c>
    </row>
    <row r="42" spans="1:23" ht="56.25">
      <c r="A42" s="183">
        <v>1010000</v>
      </c>
      <c r="B42" s="184"/>
      <c r="C42" s="184"/>
      <c r="D42" s="173" t="s">
        <v>70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2865632</v>
      </c>
    </row>
    <row r="43" spans="1:23" ht="18.75">
      <c r="A43" s="156" t="s">
        <v>674</v>
      </c>
      <c r="B43" s="156" t="s">
        <v>678</v>
      </c>
      <c r="C43" s="156" t="s">
        <v>71</v>
      </c>
      <c r="D43" s="145" t="s">
        <v>306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0</v>
      </c>
    </row>
    <row r="44" spans="1:23" ht="37.5">
      <c r="A44" s="152"/>
      <c r="B44" s="152"/>
      <c r="C44" s="152"/>
      <c r="D44" s="148"/>
      <c r="E44" s="21" t="s">
        <v>166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2"/>
      <c r="B45" s="152"/>
      <c r="C45" s="152"/>
      <c r="D45" s="148"/>
      <c r="E45" s="21" t="s">
        <v>137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2"/>
      <c r="B46" s="152"/>
      <c r="C46" s="152"/>
      <c r="D46" s="148"/>
      <c r="E46" s="21" t="s">
        <v>138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2"/>
      <c r="B47" s="152"/>
      <c r="C47" s="152"/>
      <c r="D47" s="148"/>
      <c r="E47" s="21" t="s">
        <v>139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2"/>
      <c r="B48" s="152"/>
      <c r="C48" s="152"/>
      <c r="D48" s="148"/>
      <c r="E48" s="21" t="s">
        <v>141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2"/>
      <c r="B49" s="152"/>
      <c r="C49" s="152"/>
      <c r="D49" s="148"/>
      <c r="E49" s="21" t="s">
        <v>142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2"/>
      <c r="B50" s="152"/>
      <c r="C50" s="152"/>
      <c r="D50" s="148"/>
      <c r="E50" s="21" t="s">
        <v>143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2"/>
      <c r="B51" s="152"/>
      <c r="C51" s="152"/>
      <c r="D51" s="148"/>
      <c r="E51" s="21" t="s">
        <v>388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2"/>
      <c r="B52" s="152"/>
      <c r="C52" s="152"/>
      <c r="D52" s="148"/>
      <c r="E52" s="21" t="s">
        <v>144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2"/>
      <c r="B53" s="152"/>
      <c r="C53" s="152"/>
      <c r="D53" s="148"/>
      <c r="E53" s="21" t="s">
        <v>212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2"/>
      <c r="B54" s="152"/>
      <c r="C54" s="152"/>
      <c r="D54" s="148"/>
      <c r="E54" s="21" t="s">
        <v>145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2"/>
      <c r="B55" s="152"/>
      <c r="C55" s="152"/>
      <c r="D55" s="148"/>
      <c r="E55" s="21" t="s">
        <v>146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2"/>
      <c r="B56" s="152"/>
      <c r="C56" s="152"/>
      <c r="D56" s="148"/>
      <c r="E56" s="21" t="s">
        <v>389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2"/>
      <c r="B57" s="152"/>
      <c r="C57" s="152"/>
      <c r="D57" s="148"/>
      <c r="E57" s="21" t="s">
        <v>147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2"/>
      <c r="B58" s="152"/>
      <c r="C58" s="152"/>
      <c r="D58" s="148"/>
      <c r="E58" s="21" t="s">
        <v>909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2"/>
      <c r="B59" s="152"/>
      <c r="C59" s="152"/>
      <c r="D59" s="148"/>
      <c r="E59" s="21" t="s">
        <v>910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2"/>
      <c r="B60" s="152"/>
      <c r="C60" s="152"/>
      <c r="D60" s="148"/>
      <c r="E60" s="21" t="s">
        <v>911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2"/>
      <c r="B61" s="152"/>
      <c r="C61" s="152"/>
      <c r="D61" s="148"/>
      <c r="E61" s="21" t="s">
        <v>912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2"/>
      <c r="B62" s="152"/>
      <c r="C62" s="152"/>
      <c r="D62" s="148"/>
      <c r="E62" s="21" t="s">
        <v>161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2"/>
      <c r="B63" s="152"/>
      <c r="C63" s="152"/>
      <c r="D63" s="148"/>
      <c r="E63" s="21" t="s">
        <v>808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2"/>
      <c r="B64" s="152"/>
      <c r="C64" s="152"/>
      <c r="D64" s="148"/>
      <c r="E64" s="21" t="s">
        <v>809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2"/>
      <c r="B65" s="152"/>
      <c r="C65" s="152"/>
      <c r="D65" s="148"/>
      <c r="E65" s="21" t="s">
        <v>810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2"/>
      <c r="B66" s="152"/>
      <c r="C66" s="152"/>
      <c r="D66" s="148"/>
      <c r="E66" s="21" t="s">
        <v>811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2"/>
      <c r="B67" s="152"/>
      <c r="C67" s="152"/>
      <c r="D67" s="148"/>
      <c r="E67" s="21" t="s">
        <v>812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2"/>
      <c r="B68" s="152"/>
      <c r="C68" s="152"/>
      <c r="D68" s="148"/>
      <c r="E68" s="21" t="s">
        <v>198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2"/>
      <c r="B69" s="152"/>
      <c r="C69" s="152"/>
      <c r="D69" s="148"/>
      <c r="E69" s="21" t="s">
        <v>199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2"/>
      <c r="B70" s="152"/>
      <c r="C70" s="152"/>
      <c r="D70" s="148"/>
      <c r="E70" s="21" t="s">
        <v>200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2"/>
      <c r="B71" s="152"/>
      <c r="C71" s="152"/>
      <c r="D71" s="148"/>
      <c r="E71" s="21" t="s">
        <v>201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2"/>
      <c r="B72" s="152"/>
      <c r="C72" s="152"/>
      <c r="D72" s="148"/>
      <c r="E72" s="21" t="s">
        <v>202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2"/>
      <c r="B73" s="152"/>
      <c r="C73" s="152"/>
      <c r="D73" s="148"/>
      <c r="E73" s="21" t="s">
        <v>203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2"/>
      <c r="B74" s="152"/>
      <c r="C74" s="152"/>
      <c r="D74" s="148"/>
      <c r="E74" s="21" t="s">
        <v>204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2"/>
      <c r="B75" s="152"/>
      <c r="C75" s="152"/>
      <c r="D75" s="148"/>
      <c r="E75" s="21" t="s">
        <v>205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/>
      <c r="N75" s="18">
        <v>35900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52"/>
      <c r="B76" s="152"/>
      <c r="C76" s="152"/>
      <c r="D76" s="148"/>
      <c r="E76" s="21" t="s">
        <v>206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2"/>
      <c r="B77" s="152"/>
      <c r="C77" s="152"/>
      <c r="D77" s="148"/>
      <c r="E77" s="21" t="s">
        <v>207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2"/>
      <c r="B78" s="152"/>
      <c r="C78" s="152"/>
      <c r="D78" s="148"/>
      <c r="E78" s="21" t="s">
        <v>208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2"/>
      <c r="B79" s="152"/>
      <c r="C79" s="152"/>
      <c r="D79" s="148"/>
      <c r="E79" s="21" t="s">
        <v>1001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2"/>
      <c r="B80" s="152"/>
      <c r="C80" s="152"/>
      <c r="D80" s="148"/>
      <c r="E80" s="21" t="s">
        <v>1002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2"/>
      <c r="B81" s="152"/>
      <c r="C81" s="152"/>
      <c r="D81" s="148"/>
      <c r="E81" s="21" t="s">
        <v>1003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2"/>
      <c r="B82" s="152"/>
      <c r="C82" s="152"/>
      <c r="D82" s="148"/>
      <c r="E82" s="21" t="s">
        <v>1004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2"/>
      <c r="B83" s="152"/>
      <c r="C83" s="152"/>
      <c r="D83" s="148"/>
      <c r="E83" s="21" t="s">
        <v>731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2"/>
      <c r="B84" s="152"/>
      <c r="C84" s="152"/>
      <c r="D84" s="148"/>
      <c r="E84" s="21" t="s">
        <v>1005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2"/>
      <c r="B85" s="152"/>
      <c r="C85" s="152"/>
      <c r="D85" s="148"/>
      <c r="E85" s="21" t="s">
        <v>1006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2"/>
      <c r="B86" s="152"/>
      <c r="C86" s="152"/>
      <c r="D86" s="148"/>
      <c r="E86" s="21" t="s">
        <v>1007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2"/>
      <c r="B87" s="152"/>
      <c r="C87" s="152"/>
      <c r="D87" s="148"/>
      <c r="E87" s="21" t="s">
        <v>1008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2"/>
      <c r="B88" s="152"/>
      <c r="C88" s="152"/>
      <c r="D88" s="148"/>
      <c r="E88" s="21" t="s">
        <v>865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2"/>
      <c r="B89" s="152"/>
      <c r="C89" s="152"/>
      <c r="D89" s="148"/>
      <c r="E89" s="21" t="s">
        <v>866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2"/>
      <c r="B90" s="152"/>
      <c r="C90" s="152"/>
      <c r="D90" s="148"/>
      <c r="E90" s="21" t="s">
        <v>867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2"/>
      <c r="B91" s="152"/>
      <c r="C91" s="152"/>
      <c r="D91" s="148"/>
      <c r="E91" s="21" t="s">
        <v>868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2"/>
      <c r="B92" s="152"/>
      <c r="C92" s="152"/>
      <c r="D92" s="148"/>
      <c r="E92" s="21" t="s">
        <v>869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2"/>
      <c r="B93" s="152"/>
      <c r="C93" s="152"/>
      <c r="D93" s="148"/>
      <c r="E93" s="21" t="s">
        <v>599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2"/>
      <c r="B94" s="152"/>
      <c r="C94" s="152"/>
      <c r="D94" s="148"/>
      <c r="E94" s="21" t="s">
        <v>236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2"/>
      <c r="B95" s="152"/>
      <c r="C95" s="152"/>
      <c r="D95" s="148"/>
      <c r="E95" s="21" t="s">
        <v>383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2"/>
      <c r="B96" s="152"/>
      <c r="C96" s="152"/>
      <c r="D96" s="148"/>
      <c r="E96" s="21" t="s">
        <v>384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2"/>
      <c r="B97" s="152"/>
      <c r="C97" s="152"/>
      <c r="D97" s="148"/>
      <c r="E97" s="21" t="s">
        <v>237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2"/>
      <c r="B98" s="152"/>
      <c r="C98" s="152"/>
      <c r="D98" s="148"/>
      <c r="E98" s="21" t="s">
        <v>238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2"/>
      <c r="B99" s="152"/>
      <c r="C99" s="152"/>
      <c r="D99" s="148"/>
      <c r="E99" s="21" t="s">
        <v>871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2"/>
      <c r="B100" s="152"/>
      <c r="C100" s="152"/>
      <c r="D100" s="148"/>
      <c r="E100" s="21" t="s">
        <v>239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2"/>
      <c r="B101" s="152"/>
      <c r="C101" s="152"/>
      <c r="D101" s="148"/>
      <c r="E101" s="21" t="s">
        <v>240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2"/>
      <c r="B102" s="152"/>
      <c r="C102" s="152"/>
      <c r="D102" s="148"/>
      <c r="E102" s="21" t="s">
        <v>241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2"/>
      <c r="B103" s="152"/>
      <c r="C103" s="152"/>
      <c r="D103" s="148"/>
      <c r="E103" s="21" t="s">
        <v>277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2"/>
      <c r="B104" s="152"/>
      <c r="C104" s="152"/>
      <c r="D104" s="148"/>
      <c r="E104" s="21" t="s">
        <v>242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2"/>
      <c r="B105" s="152"/>
      <c r="C105" s="152"/>
      <c r="D105" s="148"/>
      <c r="E105" s="21" t="s">
        <v>893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2"/>
      <c r="B106" s="152"/>
      <c r="C106" s="152"/>
      <c r="D106" s="148"/>
      <c r="E106" s="21" t="s">
        <v>894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2"/>
      <c r="B107" s="152"/>
      <c r="C107" s="152"/>
      <c r="D107" s="148"/>
      <c r="E107" s="21" t="s">
        <v>895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2"/>
      <c r="B108" s="152"/>
      <c r="C108" s="152"/>
      <c r="D108" s="148"/>
      <c r="E108" s="21" t="s">
        <v>896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2"/>
      <c r="B109" s="152"/>
      <c r="C109" s="152"/>
      <c r="D109" s="148"/>
      <c r="E109" s="21" t="s">
        <v>897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2"/>
      <c r="B110" s="152"/>
      <c r="C110" s="152"/>
      <c r="D110" s="148"/>
      <c r="E110" s="21" t="s">
        <v>1025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2"/>
      <c r="B111" s="152"/>
      <c r="C111" s="152"/>
      <c r="D111" s="148"/>
      <c r="E111" s="21" t="s">
        <v>278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57"/>
      <c r="B112" s="157"/>
      <c r="C112" s="157"/>
      <c r="D112" s="149"/>
      <c r="E112" s="21" t="s">
        <v>279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1" t="s">
        <v>675</v>
      </c>
      <c r="B113" s="156" t="s">
        <v>992</v>
      </c>
      <c r="C113" s="151" t="s">
        <v>72</v>
      </c>
      <c r="D113" s="147" t="s">
        <v>73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1003200</v>
      </c>
    </row>
    <row r="114" spans="1:23" ht="93.75">
      <c r="A114" s="152"/>
      <c r="B114" s="152"/>
      <c r="C114" s="152"/>
      <c r="D114" s="148"/>
      <c r="E114" s="23" t="s">
        <v>280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2"/>
      <c r="B115" s="152"/>
      <c r="C115" s="152"/>
      <c r="D115" s="148"/>
      <c r="E115" s="23" t="s">
        <v>281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2"/>
      <c r="B116" s="152"/>
      <c r="C116" s="152"/>
      <c r="D116" s="148"/>
      <c r="E116" s="23" t="s">
        <v>601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2"/>
      <c r="B117" s="152"/>
      <c r="C117" s="152"/>
      <c r="D117" s="148"/>
      <c r="E117" s="23" t="s">
        <v>282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2"/>
      <c r="B118" s="152"/>
      <c r="C118" s="152"/>
      <c r="D118" s="148"/>
      <c r="E118" s="23" t="s">
        <v>283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2"/>
      <c r="B119" s="152"/>
      <c r="C119" s="152"/>
      <c r="D119" s="148"/>
      <c r="E119" s="23" t="s">
        <v>683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2"/>
      <c r="B120" s="152"/>
      <c r="C120" s="152"/>
      <c r="D120" s="148"/>
      <c r="E120" s="23" t="s">
        <v>684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2"/>
      <c r="B121" s="152"/>
      <c r="C121" s="152"/>
      <c r="D121" s="148"/>
      <c r="E121" s="23" t="s">
        <v>692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2"/>
      <c r="B122" s="152"/>
      <c r="C122" s="152"/>
      <c r="D122" s="148"/>
      <c r="E122" s="23" t="s">
        <v>693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2"/>
      <c r="B123" s="152"/>
      <c r="C123" s="152"/>
      <c r="D123" s="148"/>
      <c r="E123" s="23" t="s">
        <v>694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2"/>
      <c r="B124" s="152"/>
      <c r="C124" s="152"/>
      <c r="D124" s="148"/>
      <c r="E124" s="23" t="s">
        <v>805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2"/>
      <c r="B125" s="152"/>
      <c r="C125" s="152"/>
      <c r="D125" s="148"/>
      <c r="E125" s="23" t="s">
        <v>806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2"/>
      <c r="B126" s="152"/>
      <c r="C126" s="152"/>
      <c r="D126" s="148"/>
      <c r="E126" s="23" t="s">
        <v>270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2"/>
      <c r="B127" s="152"/>
      <c r="C127" s="152"/>
      <c r="D127" s="148"/>
      <c r="E127" s="23" t="s">
        <v>271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2"/>
      <c r="B128" s="152"/>
      <c r="C128" s="152"/>
      <c r="D128" s="148"/>
      <c r="E128" s="23" t="s">
        <v>807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2"/>
      <c r="B129" s="152"/>
      <c r="C129" s="152"/>
      <c r="D129" s="148"/>
      <c r="E129" s="23" t="s">
        <v>213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2"/>
      <c r="B130" s="152"/>
      <c r="C130" s="152"/>
      <c r="D130" s="148"/>
      <c r="E130" s="23" t="s">
        <v>8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2"/>
      <c r="B131" s="152"/>
      <c r="C131" s="152"/>
      <c r="D131" s="148"/>
      <c r="E131" s="23" t="s">
        <v>214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2"/>
      <c r="B132" s="152"/>
      <c r="C132" s="152"/>
      <c r="D132" s="148"/>
      <c r="E132" s="23" t="s">
        <v>215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2"/>
      <c r="B133" s="152"/>
      <c r="C133" s="152"/>
      <c r="D133" s="148"/>
      <c r="E133" s="23" t="s">
        <v>793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2"/>
      <c r="B134" s="152"/>
      <c r="C134" s="152"/>
      <c r="D134" s="148"/>
      <c r="E134" s="23" t="s">
        <v>794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2"/>
      <c r="B135" s="152"/>
      <c r="C135" s="152"/>
      <c r="D135" s="148"/>
      <c r="E135" s="23" t="s">
        <v>672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2"/>
      <c r="B136" s="152"/>
      <c r="C136" s="152"/>
      <c r="D136" s="148"/>
      <c r="E136" s="23" t="s">
        <v>544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/>
    </row>
    <row r="137" spans="1:23" ht="37.5">
      <c r="A137" s="152"/>
      <c r="B137" s="152"/>
      <c r="C137" s="152"/>
      <c r="D137" s="148"/>
      <c r="E137" s="23" t="s">
        <v>696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2"/>
      <c r="B138" s="152"/>
      <c r="C138" s="152"/>
      <c r="D138" s="148"/>
      <c r="E138" s="23" t="s">
        <v>697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2"/>
      <c r="B139" s="152"/>
      <c r="C139" s="152"/>
      <c r="D139" s="148"/>
      <c r="E139" s="23" t="s">
        <v>698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2"/>
      <c r="B140" s="152"/>
      <c r="C140" s="152"/>
      <c r="D140" s="148"/>
      <c r="E140" s="23" t="s">
        <v>699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2"/>
      <c r="B141" s="152"/>
      <c r="C141" s="152"/>
      <c r="D141" s="148"/>
      <c r="E141" s="23" t="s">
        <v>284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2"/>
      <c r="B142" s="152"/>
      <c r="C142" s="152"/>
      <c r="D142" s="148"/>
      <c r="E142" s="23" t="s">
        <v>285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2"/>
      <c r="B143" s="152"/>
      <c r="C143" s="152"/>
      <c r="D143" s="148"/>
      <c r="E143" s="23" t="s">
        <v>286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2"/>
      <c r="B144" s="152"/>
      <c r="C144" s="152"/>
      <c r="D144" s="148"/>
      <c r="E144" s="14" t="s">
        <v>74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2"/>
      <c r="B145" s="152"/>
      <c r="C145" s="152"/>
      <c r="D145" s="148"/>
      <c r="E145" s="23" t="s">
        <v>287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2"/>
      <c r="B146" s="152"/>
      <c r="C146" s="152"/>
      <c r="D146" s="148"/>
      <c r="E146" s="23" t="s">
        <v>243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2"/>
      <c r="B147" s="152"/>
      <c r="C147" s="152"/>
      <c r="D147" s="148"/>
      <c r="E147" s="23" t="s">
        <v>288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2"/>
      <c r="B148" s="152"/>
      <c r="C148" s="152"/>
      <c r="D148" s="148"/>
      <c r="E148" s="23" t="s">
        <v>289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2"/>
      <c r="B149" s="152"/>
      <c r="C149" s="152"/>
      <c r="D149" s="148"/>
      <c r="E149" s="23" t="s">
        <v>290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2"/>
      <c r="B150" s="152"/>
      <c r="C150" s="152"/>
      <c r="D150" s="148"/>
      <c r="E150" s="23" t="s">
        <v>291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2"/>
      <c r="B151" s="152"/>
      <c r="C151" s="152"/>
      <c r="D151" s="148"/>
      <c r="E151" s="23" t="s">
        <v>292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2"/>
      <c r="B152" s="152"/>
      <c r="C152" s="152"/>
      <c r="D152" s="148"/>
      <c r="E152" s="23" t="s">
        <v>293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2"/>
      <c r="B153" s="152"/>
      <c r="C153" s="152"/>
      <c r="D153" s="148"/>
      <c r="E153" s="23" t="s">
        <v>848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2"/>
      <c r="B154" s="152"/>
      <c r="C154" s="152"/>
      <c r="D154" s="148"/>
      <c r="E154" s="23" t="s">
        <v>505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2"/>
      <c r="B155" s="152"/>
      <c r="C155" s="152"/>
      <c r="D155" s="148"/>
      <c r="E155" s="23" t="s">
        <v>735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2"/>
      <c r="B156" s="152"/>
      <c r="C156" s="152"/>
      <c r="D156" s="148"/>
      <c r="E156" s="23" t="s">
        <v>339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2"/>
      <c r="B157" s="152"/>
      <c r="C157" s="152"/>
      <c r="D157" s="148"/>
      <c r="E157" s="23" t="s">
        <v>340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2"/>
      <c r="B158" s="152"/>
      <c r="C158" s="152"/>
      <c r="D158" s="148"/>
      <c r="E158" s="23" t="s">
        <v>341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2"/>
      <c r="B159" s="152"/>
      <c r="C159" s="152"/>
      <c r="D159" s="148"/>
      <c r="E159" s="23" t="s">
        <v>272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2"/>
      <c r="B160" s="152"/>
      <c r="C160" s="152"/>
      <c r="D160" s="148"/>
      <c r="E160" s="23" t="s">
        <v>273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2"/>
      <c r="B161" s="152"/>
      <c r="C161" s="152"/>
      <c r="D161" s="148"/>
      <c r="E161" s="23" t="s">
        <v>1009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2"/>
      <c r="B162" s="152"/>
      <c r="C162" s="152"/>
      <c r="D162" s="148"/>
      <c r="E162" s="23" t="s">
        <v>1016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2"/>
      <c r="B163" s="152"/>
      <c r="C163" s="152"/>
      <c r="D163" s="148"/>
      <c r="E163" s="23" t="s">
        <v>450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2"/>
      <c r="B164" s="152"/>
      <c r="C164" s="152"/>
      <c r="D164" s="148"/>
      <c r="E164" s="23" t="s">
        <v>451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2"/>
      <c r="B165" s="152"/>
      <c r="C165" s="152"/>
      <c r="D165" s="148"/>
      <c r="E165" s="23" t="s">
        <v>452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2"/>
      <c r="B166" s="152"/>
      <c r="C166" s="152"/>
      <c r="D166" s="148"/>
      <c r="E166" s="14" t="s">
        <v>75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2"/>
      <c r="B167" s="152"/>
      <c r="C167" s="152"/>
      <c r="D167" s="148"/>
      <c r="E167" s="23" t="s">
        <v>1036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2"/>
      <c r="B168" s="152"/>
      <c r="C168" s="152"/>
      <c r="D168" s="148"/>
      <c r="E168" s="23" t="s">
        <v>1037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2"/>
      <c r="B169" s="152"/>
      <c r="C169" s="152"/>
      <c r="D169" s="148"/>
      <c r="E169" s="23" t="s">
        <v>1038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2"/>
      <c r="B170" s="152"/>
      <c r="C170" s="152"/>
      <c r="D170" s="148"/>
      <c r="E170" s="23" t="s">
        <v>276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2"/>
      <c r="B171" s="152"/>
      <c r="C171" s="152"/>
      <c r="D171" s="148"/>
      <c r="E171" s="23" t="s">
        <v>1018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2"/>
      <c r="B172" s="152"/>
      <c r="C172" s="152"/>
      <c r="D172" s="148"/>
      <c r="E172" s="23" t="s">
        <v>1019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2"/>
      <c r="B173" s="152"/>
      <c r="C173" s="152"/>
      <c r="D173" s="148"/>
      <c r="E173" s="23" t="s">
        <v>1020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2"/>
      <c r="B174" s="152"/>
      <c r="C174" s="152"/>
      <c r="D174" s="148"/>
      <c r="E174" s="23" t="s">
        <v>217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2"/>
      <c r="B175" s="152"/>
      <c r="C175" s="152"/>
      <c r="D175" s="148"/>
      <c r="E175" s="23" t="s">
        <v>245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2"/>
      <c r="B176" s="152"/>
      <c r="C176" s="152"/>
      <c r="D176" s="148"/>
      <c r="E176" s="23" t="s">
        <v>218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2"/>
      <c r="B177" s="152"/>
      <c r="C177" s="152"/>
      <c r="D177" s="148"/>
      <c r="E177" s="23" t="s">
        <v>219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2"/>
      <c r="B178" s="152"/>
      <c r="C178" s="152"/>
      <c r="D178" s="148"/>
      <c r="E178" s="23" t="s">
        <v>220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2"/>
      <c r="B179" s="152"/>
      <c r="C179" s="152"/>
      <c r="D179" s="148"/>
      <c r="E179" s="23" t="s">
        <v>221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2"/>
      <c r="B180" s="157"/>
      <c r="C180" s="152"/>
      <c r="D180" s="148"/>
      <c r="E180" s="21" t="s">
        <v>222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44" t="s">
        <v>380</v>
      </c>
      <c r="B181" s="156" t="s">
        <v>748</v>
      </c>
      <c r="C181" s="144" t="s">
        <v>71</v>
      </c>
      <c r="D181" s="141" t="s">
        <v>307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4"/>
      <c r="B182" s="157"/>
      <c r="C182" s="144"/>
      <c r="D182" s="141"/>
      <c r="E182" s="21" t="s">
        <v>223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44" t="s">
        <v>676</v>
      </c>
      <c r="B183" s="156" t="s">
        <v>158</v>
      </c>
      <c r="C183" s="144" t="s">
        <v>77</v>
      </c>
      <c r="D183" s="141" t="s">
        <v>677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0</v>
      </c>
    </row>
    <row r="184" spans="1:23" ht="75">
      <c r="A184" s="144"/>
      <c r="B184" s="152"/>
      <c r="C184" s="144"/>
      <c r="D184" s="141"/>
      <c r="E184" s="17" t="s">
        <v>386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44"/>
      <c r="B185" s="152"/>
      <c r="C185" s="144"/>
      <c r="D185" s="141"/>
      <c r="E185" s="17" t="s">
        <v>224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/>
    </row>
    <row r="186" spans="1:23" ht="37.5">
      <c r="A186" s="144"/>
      <c r="B186" s="152"/>
      <c r="C186" s="144"/>
      <c r="D186" s="141"/>
      <c r="E186" s="17" t="s">
        <v>225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44"/>
      <c r="B187" s="157"/>
      <c r="C187" s="144"/>
      <c r="D187" s="141"/>
      <c r="E187" s="21" t="s">
        <v>226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44" t="s">
        <v>79</v>
      </c>
      <c r="B188" s="25"/>
      <c r="C188" s="144" t="s">
        <v>80</v>
      </c>
      <c r="D188" s="141" t="s">
        <v>81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44"/>
      <c r="B189" s="25"/>
      <c r="C189" s="144"/>
      <c r="D189" s="14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44" t="s">
        <v>82</v>
      </c>
      <c r="B190" s="25"/>
      <c r="C190" s="144" t="s">
        <v>83</v>
      </c>
      <c r="D190" s="141" t="s">
        <v>84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44"/>
      <c r="B191" s="25"/>
      <c r="C191" s="144"/>
      <c r="D191" s="14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44" t="s">
        <v>85</v>
      </c>
      <c r="B192" s="25"/>
      <c r="C192" s="144" t="s">
        <v>86</v>
      </c>
      <c r="D192" s="141" t="s">
        <v>87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44"/>
      <c r="B193" s="25"/>
      <c r="C193" s="144"/>
      <c r="D193" s="14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1" t="s">
        <v>88</v>
      </c>
      <c r="B194" s="27"/>
      <c r="C194" s="151" t="s">
        <v>86</v>
      </c>
      <c r="D194" s="147" t="s">
        <v>89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2"/>
      <c r="B195" s="28"/>
      <c r="C195" s="152"/>
      <c r="D195" s="148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2"/>
      <c r="B196" s="28"/>
      <c r="C196" s="152"/>
      <c r="D196" s="148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44" t="s">
        <v>90</v>
      </c>
      <c r="B197" s="30"/>
      <c r="C197" s="151" t="s">
        <v>86</v>
      </c>
      <c r="D197" s="147" t="s">
        <v>94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44"/>
      <c r="B198" s="31"/>
      <c r="C198" s="157"/>
      <c r="D198" s="149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1" t="s">
        <v>0</v>
      </c>
      <c r="B199" s="156" t="s">
        <v>390</v>
      </c>
      <c r="C199" s="151" t="s">
        <v>95</v>
      </c>
      <c r="D199" s="147" t="s">
        <v>69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2"/>
      <c r="B200" s="152"/>
      <c r="C200" s="152"/>
      <c r="D200" s="148"/>
      <c r="E200" s="17" t="s">
        <v>227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2"/>
      <c r="B201" s="157"/>
      <c r="C201" s="152"/>
      <c r="D201" s="148"/>
      <c r="E201" s="17" t="s">
        <v>228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1" t="s">
        <v>96</v>
      </c>
      <c r="B202" s="27"/>
      <c r="C202" s="151" t="s">
        <v>97</v>
      </c>
      <c r="D202" s="147" t="s">
        <v>98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2"/>
      <c r="B203" s="28"/>
      <c r="C203" s="152"/>
      <c r="D203" s="148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2"/>
      <c r="B204" s="28"/>
      <c r="C204" s="152"/>
      <c r="D204" s="148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44" t="s">
        <v>99</v>
      </c>
      <c r="B205" s="25"/>
      <c r="C205" s="144" t="s">
        <v>97</v>
      </c>
      <c r="D205" s="141" t="s">
        <v>100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44"/>
      <c r="B206" s="25"/>
      <c r="C206" s="144"/>
      <c r="D206" s="14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44"/>
      <c r="B207" s="25"/>
      <c r="C207" s="144"/>
      <c r="D207" s="14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1" t="s">
        <v>1</v>
      </c>
      <c r="B208" s="156" t="s">
        <v>936</v>
      </c>
      <c r="C208" s="151" t="s">
        <v>101</v>
      </c>
      <c r="D208" s="147" t="s">
        <v>2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2"/>
      <c r="B209" s="152"/>
      <c r="C209" s="152"/>
      <c r="D209" s="148"/>
      <c r="E209" s="32" t="s">
        <v>387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1" t="s">
        <v>3</v>
      </c>
      <c r="B210" s="156" t="s">
        <v>391</v>
      </c>
      <c r="C210" s="151" t="s">
        <v>77</v>
      </c>
      <c r="D210" s="147" t="s">
        <v>102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2"/>
      <c r="B211" s="152"/>
      <c r="C211" s="152"/>
      <c r="D211" s="148"/>
      <c r="E211" s="21" t="s">
        <v>229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2"/>
      <c r="B212" s="152"/>
      <c r="C212" s="152"/>
      <c r="D212" s="148"/>
      <c r="E212" s="21" t="s">
        <v>230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2"/>
      <c r="B213" s="152"/>
      <c r="C213" s="152"/>
      <c r="D213" s="148"/>
      <c r="E213" s="21" t="s">
        <v>231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2"/>
      <c r="B214" s="152"/>
      <c r="C214" s="152"/>
      <c r="D214" s="148"/>
      <c r="E214" s="21" t="s">
        <v>232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2"/>
      <c r="B215" s="152"/>
      <c r="C215" s="152"/>
      <c r="D215" s="148"/>
      <c r="E215" s="21" t="s">
        <v>233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2"/>
      <c r="B216" s="152"/>
      <c r="C216" s="152"/>
      <c r="D216" s="148"/>
      <c r="E216" s="21" t="s">
        <v>381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2"/>
      <c r="B217" s="152"/>
      <c r="C217" s="152"/>
      <c r="D217" s="148"/>
      <c r="E217" s="21" t="s">
        <v>234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2"/>
      <c r="B218" s="157"/>
      <c r="C218" s="152"/>
      <c r="D218" s="148"/>
      <c r="E218" s="21" t="s">
        <v>235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1" t="s">
        <v>103</v>
      </c>
      <c r="B219" s="27"/>
      <c r="C219" s="151" t="s">
        <v>104</v>
      </c>
      <c r="D219" s="147" t="s">
        <v>105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7"/>
      <c r="B220" s="31"/>
      <c r="C220" s="157"/>
      <c r="D220" s="149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6" t="s">
        <v>308</v>
      </c>
      <c r="B221" s="156" t="s">
        <v>392</v>
      </c>
      <c r="C221" s="156" t="s">
        <v>106</v>
      </c>
      <c r="D221" s="145" t="s">
        <v>4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2"/>
      <c r="B222" s="152"/>
      <c r="C222" s="152"/>
      <c r="D222" s="148"/>
      <c r="E222" s="21" t="s">
        <v>470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2"/>
      <c r="B223" s="152"/>
      <c r="C223" s="152"/>
      <c r="D223" s="148"/>
      <c r="E223" s="21" t="s">
        <v>740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2"/>
      <c r="B224" s="152"/>
      <c r="C224" s="152"/>
      <c r="D224" s="148"/>
      <c r="E224" s="21" t="s">
        <v>471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2"/>
      <c r="B225" s="152"/>
      <c r="C225" s="152"/>
      <c r="D225" s="148"/>
      <c r="E225" s="32" t="s">
        <v>472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2"/>
      <c r="B226" s="152"/>
      <c r="C226" s="152"/>
      <c r="D226" s="148"/>
      <c r="E226" s="118" t="s">
        <v>741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7"/>
      <c r="B227" s="157"/>
      <c r="C227" s="157"/>
      <c r="D227" s="149"/>
      <c r="E227" s="23" t="s">
        <v>473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1" t="s">
        <v>309</v>
      </c>
      <c r="B228" s="156" t="s">
        <v>393</v>
      </c>
      <c r="C228" s="151" t="s">
        <v>106</v>
      </c>
      <c r="D228" s="147" t="s">
        <v>310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2"/>
      <c r="B229" s="152"/>
      <c r="C229" s="152"/>
      <c r="D229" s="148"/>
      <c r="E229" s="32" t="s">
        <v>474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2"/>
      <c r="B230" s="28"/>
      <c r="C230" s="152"/>
      <c r="D230" s="148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2"/>
      <c r="B231" s="28"/>
      <c r="C231" s="152"/>
      <c r="D231" s="148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6" t="s">
        <v>394</v>
      </c>
      <c r="B232" s="156" t="s">
        <v>316</v>
      </c>
      <c r="C232" s="156" t="s">
        <v>753</v>
      </c>
      <c r="D232" s="145" t="s">
        <v>317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280432</v>
      </c>
    </row>
    <row r="233" spans="1:23" ht="37.5">
      <c r="A233" s="152"/>
      <c r="B233" s="152"/>
      <c r="C233" s="152"/>
      <c r="D233" s="148"/>
      <c r="E233" s="21" t="s">
        <v>475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2"/>
      <c r="B234" s="152"/>
      <c r="C234" s="152"/>
      <c r="D234" s="148"/>
      <c r="E234" s="21" t="s">
        <v>385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2"/>
      <c r="B235" s="152"/>
      <c r="C235" s="152"/>
      <c r="D235" s="148"/>
      <c r="E235" s="21" t="s">
        <v>732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2"/>
      <c r="B236" s="152"/>
      <c r="C236" s="152"/>
      <c r="D236" s="148"/>
      <c r="E236" s="21" t="s">
        <v>476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2"/>
      <c r="B237" s="152"/>
      <c r="C237" s="152"/>
      <c r="D237" s="148"/>
      <c r="E237" s="21" t="s">
        <v>477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2"/>
      <c r="B238" s="152"/>
      <c r="C238" s="152"/>
      <c r="D238" s="148"/>
      <c r="E238" s="21" t="s">
        <v>849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2"/>
      <c r="B239" s="152"/>
      <c r="C239" s="152"/>
      <c r="D239" s="148"/>
      <c r="E239" s="21" t="s">
        <v>478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2"/>
      <c r="B240" s="152"/>
      <c r="C240" s="152"/>
      <c r="D240" s="148"/>
      <c r="E240" s="21" t="s">
        <v>479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2"/>
      <c r="B241" s="152"/>
      <c r="C241" s="152"/>
      <c r="D241" s="148"/>
      <c r="E241" s="21" t="s">
        <v>480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2"/>
      <c r="B242" s="152"/>
      <c r="C242" s="152"/>
      <c r="D242" s="148"/>
      <c r="E242" s="21" t="s">
        <v>481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2"/>
      <c r="B243" s="152"/>
      <c r="C243" s="152"/>
      <c r="D243" s="148"/>
      <c r="E243" s="21" t="s">
        <v>482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2"/>
      <c r="B244" s="152"/>
      <c r="C244" s="152"/>
      <c r="D244" s="148"/>
      <c r="E244" s="21" t="s">
        <v>483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2"/>
      <c r="B245" s="152"/>
      <c r="C245" s="152"/>
      <c r="D245" s="148"/>
      <c r="E245" s="21" t="s">
        <v>484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2"/>
      <c r="B246" s="152"/>
      <c r="C246" s="152"/>
      <c r="D246" s="148"/>
      <c r="E246" s="21" t="s">
        <v>485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2"/>
      <c r="B247" s="152"/>
      <c r="C247" s="152"/>
      <c r="D247" s="148"/>
      <c r="E247" s="21" t="s">
        <v>486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2"/>
      <c r="B248" s="152"/>
      <c r="C248" s="152"/>
      <c r="D248" s="148"/>
      <c r="E248" s="21" t="s">
        <v>487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2"/>
      <c r="B249" s="152"/>
      <c r="C249" s="152"/>
      <c r="D249" s="148"/>
      <c r="E249" s="21" t="s">
        <v>488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2"/>
      <c r="B250" s="152"/>
      <c r="C250" s="152"/>
      <c r="D250" s="148"/>
      <c r="E250" s="21" t="s">
        <v>489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2"/>
      <c r="B251" s="152"/>
      <c r="C251" s="152"/>
      <c r="D251" s="148"/>
      <c r="E251" s="21" t="s">
        <v>490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2"/>
      <c r="B252" s="152"/>
      <c r="C252" s="152"/>
      <c r="D252" s="148"/>
      <c r="E252" s="21" t="s">
        <v>850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2"/>
      <c r="B253" s="152"/>
      <c r="C253" s="152"/>
      <c r="D253" s="148"/>
      <c r="E253" s="21" t="s">
        <v>491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2"/>
      <c r="B254" s="152"/>
      <c r="C254" s="152"/>
      <c r="D254" s="148"/>
      <c r="E254" s="21" t="s">
        <v>851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2"/>
      <c r="B255" s="152"/>
      <c r="C255" s="152"/>
      <c r="D255" s="148"/>
      <c r="E255" s="21" t="s">
        <v>733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2"/>
      <c r="B256" s="152"/>
      <c r="C256" s="152"/>
      <c r="D256" s="148"/>
      <c r="E256" s="21" t="s">
        <v>852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2"/>
      <c r="B257" s="152"/>
      <c r="C257" s="152"/>
      <c r="D257" s="148"/>
      <c r="E257" s="21" t="s">
        <v>435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2"/>
      <c r="B258" s="152"/>
      <c r="C258" s="152"/>
      <c r="D258" s="148"/>
      <c r="E258" s="21" t="s">
        <v>492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2"/>
      <c r="B259" s="152"/>
      <c r="C259" s="152"/>
      <c r="D259" s="148"/>
      <c r="E259" s="21" t="s">
        <v>493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2"/>
      <c r="B260" s="152"/>
      <c r="C260" s="152"/>
      <c r="D260" s="148"/>
      <c r="E260" s="21" t="s">
        <v>494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2"/>
      <c r="B261" s="152"/>
      <c r="C261" s="152"/>
      <c r="D261" s="148"/>
      <c r="E261" s="21" t="s">
        <v>495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2"/>
      <c r="B262" s="152"/>
      <c r="C262" s="152"/>
      <c r="D262" s="148"/>
      <c r="E262" s="21" t="s">
        <v>244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2"/>
      <c r="B263" s="152"/>
      <c r="C263" s="152"/>
      <c r="D263" s="148"/>
      <c r="E263" s="21" t="s">
        <v>342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2"/>
      <c r="B264" s="152"/>
      <c r="C264" s="152"/>
      <c r="D264" s="148"/>
      <c r="E264" s="21" t="s">
        <v>343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2"/>
      <c r="B265" s="152"/>
      <c r="C265" s="152"/>
      <c r="D265" s="148"/>
      <c r="E265" s="21" t="s">
        <v>344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2"/>
      <c r="B266" s="152"/>
      <c r="C266" s="152"/>
      <c r="D266" s="148"/>
      <c r="E266" s="21" t="s">
        <v>345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2"/>
      <c r="B267" s="152"/>
      <c r="C267" s="152"/>
      <c r="D267" s="148"/>
      <c r="E267" s="21" t="s">
        <v>346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2"/>
      <c r="B268" s="152"/>
      <c r="C268" s="152"/>
      <c r="D268" s="148"/>
      <c r="E268" s="21" t="s">
        <v>347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2"/>
      <c r="B269" s="152"/>
      <c r="C269" s="152"/>
      <c r="D269" s="148"/>
      <c r="E269" s="21" t="s">
        <v>348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2"/>
      <c r="B270" s="152"/>
      <c r="C270" s="152"/>
      <c r="D270" s="148"/>
      <c r="E270" s="21" t="s">
        <v>853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2"/>
      <c r="B271" s="152"/>
      <c r="C271" s="152"/>
      <c r="D271" s="148"/>
      <c r="E271" s="21" t="s">
        <v>349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2"/>
      <c r="B272" s="152"/>
      <c r="C272" s="152"/>
      <c r="D272" s="148"/>
      <c r="E272" s="21" t="s">
        <v>350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2"/>
      <c r="B273" s="152"/>
      <c r="C273" s="152"/>
      <c r="D273" s="148"/>
      <c r="E273" s="21" t="s">
        <v>351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2"/>
      <c r="B274" s="152"/>
      <c r="C274" s="152"/>
      <c r="D274" s="148"/>
      <c r="E274" s="21" t="s">
        <v>352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2"/>
      <c r="B275" s="152"/>
      <c r="C275" s="152"/>
      <c r="D275" s="148"/>
      <c r="E275" s="21" t="s">
        <v>743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2"/>
      <c r="B276" s="152"/>
      <c r="C276" s="152"/>
      <c r="D276" s="148"/>
      <c r="E276" s="21" t="s">
        <v>353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2"/>
      <c r="B277" s="152"/>
      <c r="C277" s="152"/>
      <c r="D277" s="148"/>
      <c r="E277" s="21" t="s">
        <v>354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2"/>
      <c r="B278" s="152"/>
      <c r="C278" s="152"/>
      <c r="D278" s="148"/>
      <c r="E278" s="21" t="s">
        <v>355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2"/>
      <c r="B279" s="152"/>
      <c r="C279" s="152"/>
      <c r="D279" s="148"/>
      <c r="E279" s="21" t="s">
        <v>356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2"/>
      <c r="B280" s="152"/>
      <c r="C280" s="152"/>
      <c r="D280" s="148"/>
      <c r="E280" s="21" t="s">
        <v>600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2"/>
      <c r="B281" s="152"/>
      <c r="C281" s="152"/>
      <c r="D281" s="148"/>
      <c r="E281" s="21" t="s">
        <v>357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2"/>
      <c r="B282" s="152"/>
      <c r="C282" s="152"/>
      <c r="D282" s="148"/>
      <c r="E282" s="32" t="s">
        <v>434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</f>
        <v>280432</v>
      </c>
    </row>
    <row r="283" spans="1:23" ht="75">
      <c r="A283" s="152"/>
      <c r="B283" s="152"/>
      <c r="C283" s="152"/>
      <c r="D283" s="148"/>
      <c r="E283" s="21" t="s">
        <v>944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7"/>
      <c r="B284" s="157"/>
      <c r="C284" s="157"/>
      <c r="D284" s="149"/>
      <c r="E284" s="21" t="s">
        <v>358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1" t="s">
        <v>109</v>
      </c>
      <c r="B285" s="156" t="s">
        <v>396</v>
      </c>
      <c r="C285" s="151" t="s">
        <v>72</v>
      </c>
      <c r="D285" s="147" t="s">
        <v>395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0</v>
      </c>
    </row>
    <row r="286" spans="1:23" ht="37.5">
      <c r="A286" s="152"/>
      <c r="B286" s="152"/>
      <c r="C286" s="152"/>
      <c r="D286" s="148"/>
      <c r="E286" s="21" t="s">
        <v>359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2"/>
      <c r="B287" s="152"/>
      <c r="C287" s="152"/>
      <c r="D287" s="148"/>
      <c r="E287" s="21" t="s">
        <v>360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2"/>
      <c r="B288" s="152"/>
      <c r="C288" s="152"/>
      <c r="D288" s="148"/>
      <c r="E288" s="21" t="s">
        <v>361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2"/>
      <c r="B289" s="152"/>
      <c r="C289" s="152"/>
      <c r="D289" s="148"/>
      <c r="E289" s="21" t="s">
        <v>362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2"/>
      <c r="B290" s="152"/>
      <c r="C290" s="152"/>
      <c r="D290" s="148"/>
      <c r="E290" s="21" t="s">
        <v>363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2"/>
      <c r="B291" s="152"/>
      <c r="C291" s="152"/>
      <c r="D291" s="148"/>
      <c r="E291" s="21" t="s">
        <v>364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2"/>
      <c r="B292" s="152"/>
      <c r="C292" s="152"/>
      <c r="D292" s="148"/>
      <c r="E292" s="21" t="s">
        <v>365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2"/>
      <c r="B293" s="152"/>
      <c r="C293" s="152"/>
      <c r="D293" s="148"/>
      <c r="E293" s="21" t="s">
        <v>366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2"/>
      <c r="B294" s="152"/>
      <c r="C294" s="152"/>
      <c r="D294" s="148"/>
      <c r="E294" s="15" t="s">
        <v>788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2"/>
      <c r="B295" s="152"/>
      <c r="C295" s="152"/>
      <c r="D295" s="148"/>
      <c r="E295" s="16" t="s">
        <v>861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/>
    </row>
    <row r="296" spans="1:23" ht="37.5">
      <c r="A296" s="152"/>
      <c r="B296" s="152"/>
      <c r="C296" s="152"/>
      <c r="D296" s="148"/>
      <c r="E296" s="16" t="s">
        <v>367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2"/>
      <c r="B297" s="152"/>
      <c r="C297" s="152"/>
      <c r="D297" s="148"/>
      <c r="E297" s="21" t="s">
        <v>327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2"/>
      <c r="B298" s="152"/>
      <c r="C298" s="152"/>
      <c r="D298" s="148"/>
      <c r="E298" s="21" t="s">
        <v>328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2"/>
      <c r="B299" s="152"/>
      <c r="C299" s="152"/>
      <c r="D299" s="148"/>
      <c r="E299" s="21" t="s">
        <v>329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2"/>
      <c r="B300" s="152"/>
      <c r="C300" s="152"/>
      <c r="D300" s="148"/>
      <c r="E300" s="21" t="s">
        <v>330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2"/>
      <c r="B301" s="152"/>
      <c r="C301" s="152"/>
      <c r="D301" s="148"/>
      <c r="E301" s="21" t="s">
        <v>331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2"/>
      <c r="B302" s="152"/>
      <c r="C302" s="152"/>
      <c r="D302" s="148"/>
      <c r="E302" s="23" t="s">
        <v>789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2"/>
      <c r="B303" s="152"/>
      <c r="C303" s="152"/>
      <c r="D303" s="148"/>
      <c r="E303" s="21" t="s">
        <v>603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2"/>
      <c r="B304" s="152"/>
      <c r="C304" s="152"/>
      <c r="D304" s="148"/>
      <c r="E304" s="23" t="s">
        <v>734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2"/>
      <c r="B305" s="152"/>
      <c r="C305" s="152"/>
      <c r="D305" s="148"/>
      <c r="E305" s="21" t="s">
        <v>332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2"/>
      <c r="B306" s="152"/>
      <c r="C306" s="152"/>
      <c r="D306" s="148"/>
      <c r="E306" s="21" t="s">
        <v>333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2"/>
      <c r="B307" s="152"/>
      <c r="C307" s="152"/>
      <c r="D307" s="148"/>
      <c r="E307" s="21" t="s">
        <v>334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2"/>
      <c r="B308" s="152"/>
      <c r="C308" s="152"/>
      <c r="D308" s="148"/>
      <c r="E308" s="21" t="s">
        <v>335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2"/>
      <c r="B309" s="152"/>
      <c r="C309" s="152"/>
      <c r="D309" s="148"/>
      <c r="E309" s="21" t="s">
        <v>336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2"/>
      <c r="B310" s="152"/>
      <c r="C310" s="152"/>
      <c r="D310" s="148"/>
      <c r="E310" s="21" t="s">
        <v>275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2"/>
      <c r="B311" s="152"/>
      <c r="C311" s="152"/>
      <c r="D311" s="148"/>
      <c r="E311" s="21" t="s">
        <v>862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2"/>
      <c r="B312" s="152"/>
      <c r="C312" s="152"/>
      <c r="D312" s="148"/>
      <c r="E312" s="21" t="s">
        <v>742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2"/>
      <c r="B313" s="152"/>
      <c r="C313" s="152"/>
      <c r="D313" s="148"/>
      <c r="E313" s="21" t="s">
        <v>774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2"/>
      <c r="B314" s="152"/>
      <c r="C314" s="152"/>
      <c r="D314" s="148"/>
      <c r="E314" s="23" t="s">
        <v>790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2"/>
      <c r="B315" s="152"/>
      <c r="C315" s="152"/>
      <c r="D315" s="148"/>
      <c r="E315" s="21" t="s">
        <v>337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2"/>
      <c r="B316" s="152"/>
      <c r="C316" s="152"/>
      <c r="D316" s="148"/>
      <c r="E316" s="21" t="s">
        <v>736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2"/>
      <c r="B317" s="152"/>
      <c r="C317" s="152"/>
      <c r="D317" s="148"/>
      <c r="E317" s="21" t="s">
        <v>602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2"/>
      <c r="B318" s="152"/>
      <c r="C318" s="152"/>
      <c r="D318" s="148"/>
      <c r="E318" s="21" t="s">
        <v>338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2"/>
      <c r="B319" s="152"/>
      <c r="C319" s="152"/>
      <c r="D319" s="148"/>
      <c r="E319" s="21" t="s">
        <v>937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2"/>
      <c r="B320" s="152"/>
      <c r="C320" s="152"/>
      <c r="D320" s="148"/>
      <c r="E320" s="21" t="s">
        <v>938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2"/>
      <c r="B321" s="152"/>
      <c r="C321" s="152"/>
      <c r="D321" s="148"/>
      <c r="E321" s="21" t="s">
        <v>737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2"/>
      <c r="B322" s="152"/>
      <c r="C322" s="152"/>
      <c r="D322" s="148"/>
      <c r="E322" s="23" t="s">
        <v>791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2"/>
      <c r="B323" s="152"/>
      <c r="C323" s="152"/>
      <c r="D323" s="148"/>
      <c r="E323" s="21" t="s">
        <v>738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2"/>
      <c r="B324" s="152"/>
      <c r="C324" s="152"/>
      <c r="D324" s="148"/>
      <c r="E324" s="21" t="s">
        <v>739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2"/>
      <c r="B325" s="152"/>
      <c r="C325" s="152"/>
      <c r="D325" s="148"/>
      <c r="E325" s="21" t="s">
        <v>939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2"/>
      <c r="B326" s="152"/>
      <c r="C326" s="152"/>
      <c r="D326" s="148"/>
      <c r="E326" s="21" t="s">
        <v>269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2"/>
      <c r="B327" s="152"/>
      <c r="C327" s="152"/>
      <c r="D327" s="148"/>
      <c r="E327" s="21" t="s">
        <v>940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1" t="s">
        <v>398</v>
      </c>
      <c r="B328" s="156" t="s">
        <v>399</v>
      </c>
      <c r="C328" s="151" t="s">
        <v>77</v>
      </c>
      <c r="D328" s="147" t="s">
        <v>397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2"/>
      <c r="B329" s="152"/>
      <c r="C329" s="152"/>
      <c r="D329" s="148"/>
      <c r="E329" s="21" t="s">
        <v>941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2"/>
      <c r="B330" s="152"/>
      <c r="C330" s="152"/>
      <c r="D330" s="148"/>
      <c r="E330" s="21" t="s">
        <v>382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2"/>
      <c r="B331" s="152"/>
      <c r="C331" s="152"/>
      <c r="D331" s="148"/>
      <c r="E331" s="21" t="s">
        <v>942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2"/>
      <c r="B332" s="152"/>
      <c r="C332" s="152"/>
      <c r="D332" s="148"/>
      <c r="E332" s="21" t="s">
        <v>943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2"/>
      <c r="B333" s="152"/>
      <c r="C333" s="152"/>
      <c r="D333" s="148"/>
      <c r="E333" s="32" t="s">
        <v>434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2"/>
      <c r="B334" s="157"/>
      <c r="C334" s="152"/>
      <c r="D334" s="148"/>
      <c r="E334" s="21" t="s">
        <v>944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60">
        <v>1017470</v>
      </c>
      <c r="B335" s="156" t="s">
        <v>401</v>
      </c>
      <c r="C335" s="158" t="s">
        <v>753</v>
      </c>
      <c r="D335" s="145" t="s">
        <v>400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61"/>
      <c r="B336" s="152"/>
      <c r="C336" s="139"/>
      <c r="D336" s="148"/>
      <c r="E336" s="37" t="s">
        <v>945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2"/>
      <c r="B337" s="157"/>
      <c r="C337" s="159"/>
      <c r="D337" s="149"/>
      <c r="E337" s="39" t="s">
        <v>854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653</v>
      </c>
      <c r="B338" s="135"/>
      <c r="C338" s="184"/>
      <c r="D338" s="186" t="s">
        <v>654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8400000</v>
      </c>
      <c r="M338" s="20">
        <f t="shared" si="45"/>
        <v>900000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793682.6</v>
      </c>
    </row>
    <row r="339" spans="1:23" ht="44.25" customHeight="1">
      <c r="A339" s="61" t="s">
        <v>655</v>
      </c>
      <c r="B339" s="135"/>
      <c r="C339" s="136"/>
      <c r="D339" s="186" t="s">
        <v>654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8400000</v>
      </c>
      <c r="M339" s="20">
        <f t="shared" si="46"/>
        <v>900000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793682.6</v>
      </c>
    </row>
    <row r="340" spans="1:23" ht="18.75">
      <c r="A340" s="156" t="s">
        <v>5</v>
      </c>
      <c r="B340" s="156" t="s">
        <v>67</v>
      </c>
      <c r="C340" s="156" t="s">
        <v>66</v>
      </c>
      <c r="D340" s="145" t="s">
        <v>216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7"/>
      <c r="B341" s="157"/>
      <c r="C341" s="157"/>
      <c r="D341" s="149"/>
      <c r="E341" s="42" t="s">
        <v>946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1" t="s">
        <v>656</v>
      </c>
      <c r="B342" s="156" t="s">
        <v>657</v>
      </c>
      <c r="C342" s="151" t="s">
        <v>776</v>
      </c>
      <c r="D342" s="147" t="s">
        <v>658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715020</v>
      </c>
      <c r="M342" s="20">
        <f t="shared" si="48"/>
        <v>72151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162395</v>
      </c>
    </row>
    <row r="343" spans="1:23" ht="93.75">
      <c r="A343" s="152"/>
      <c r="B343" s="152"/>
      <c r="C343" s="152"/>
      <c r="D343" s="148"/>
      <c r="E343" s="42" t="s">
        <v>947</v>
      </c>
      <c r="F343" s="42"/>
      <c r="G343" s="42"/>
      <c r="H343" s="42"/>
      <c r="I343" s="18">
        <v>1333680</v>
      </c>
      <c r="J343" s="18"/>
      <c r="K343" s="18"/>
      <c r="L343" s="18">
        <f>1333680-700000</f>
        <v>633680</v>
      </c>
      <c r="M343" s="18"/>
      <c r="N343" s="18"/>
      <c r="O343" s="124"/>
      <c r="P343" s="18"/>
      <c r="Q343" s="18"/>
      <c r="R343" s="18"/>
      <c r="S343" s="18"/>
      <c r="T343" s="18"/>
      <c r="U343" s="18">
        <v>700000</v>
      </c>
      <c r="V343" s="123">
        <f t="shared" si="42"/>
        <v>0</v>
      </c>
      <c r="W343" s="123">
        <v>162395</v>
      </c>
    </row>
    <row r="344" spans="1:23" ht="150">
      <c r="A344" s="152"/>
      <c r="B344" s="152"/>
      <c r="C344" s="152"/>
      <c r="D344" s="148"/>
      <c r="E344" s="42" t="s">
        <v>948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2"/>
      <c r="B345" s="152"/>
      <c r="C345" s="152"/>
      <c r="D345" s="148"/>
      <c r="E345" s="42" t="s">
        <v>949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2"/>
      <c r="B346" s="152"/>
      <c r="C346" s="152"/>
      <c r="D346" s="148"/>
      <c r="E346" s="42" t="s">
        <v>167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2"/>
      <c r="B347" s="152"/>
      <c r="C347" s="152"/>
      <c r="D347" s="148"/>
      <c r="E347" s="42" t="s">
        <v>168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2"/>
      <c r="B348" s="152"/>
      <c r="C348" s="152"/>
      <c r="D348" s="148"/>
      <c r="E348" s="42" t="s">
        <v>169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2"/>
      <c r="B349" s="152"/>
      <c r="C349" s="152"/>
      <c r="D349" s="148"/>
      <c r="E349" s="42" t="s">
        <v>792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2"/>
      <c r="B350" s="152"/>
      <c r="C350" s="152"/>
      <c r="D350" s="148"/>
      <c r="E350" s="42" t="s">
        <v>170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/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v>3826547</v>
      </c>
      <c r="U350" s="18"/>
      <c r="V350" s="123">
        <f t="shared" si="42"/>
        <v>0</v>
      </c>
      <c r="W350" s="123"/>
    </row>
    <row r="351" spans="1:23" ht="93.75">
      <c r="A351" s="152"/>
      <c r="B351" s="152"/>
      <c r="C351" s="152"/>
      <c r="D351" s="148"/>
      <c r="E351" s="42" t="s">
        <v>171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/>
      <c r="N351" s="18">
        <v>180946</v>
      </c>
      <c r="O351" s="18">
        <v>89400</v>
      </c>
      <c r="P351" s="18">
        <v>410600</v>
      </c>
      <c r="Q351" s="18">
        <v>200000</v>
      </c>
      <c r="R351" s="18">
        <v>100033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2"/>
      <c r="B352" s="152"/>
      <c r="C352" s="152"/>
      <c r="D352" s="148"/>
      <c r="E352" s="42" t="s">
        <v>172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/>
      <c r="N352" s="18">
        <v>53300</v>
      </c>
      <c r="O352" s="18">
        <v>49400</v>
      </c>
      <c r="P352" s="18">
        <v>430600</v>
      </c>
      <c r="Q352" s="18">
        <v>700000</v>
      </c>
      <c r="R352" s="18">
        <v>100033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2"/>
      <c r="B353" s="152"/>
      <c r="C353" s="152"/>
      <c r="D353" s="148"/>
      <c r="E353" s="42" t="s">
        <v>174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2"/>
      <c r="B354" s="152"/>
      <c r="C354" s="152"/>
      <c r="D354" s="148"/>
      <c r="E354" s="42" t="s">
        <v>173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/>
      <c r="N354" s="18">
        <v>27900</v>
      </c>
      <c r="O354" s="18">
        <v>50180</v>
      </c>
      <c r="P354" s="18">
        <v>350620</v>
      </c>
      <c r="Q354" s="18">
        <v>200000</v>
      </c>
      <c r="R354" s="18">
        <v>68500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1" t="s">
        <v>6</v>
      </c>
      <c r="B355" s="156" t="s">
        <v>402</v>
      </c>
      <c r="C355" s="151" t="s">
        <v>777</v>
      </c>
      <c r="D355" s="147" t="s">
        <v>152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347515</v>
      </c>
    </row>
    <row r="356" spans="1:23" ht="93.75">
      <c r="A356" s="152"/>
      <c r="B356" s="152"/>
      <c r="C356" s="152"/>
      <c r="D356" s="148"/>
      <c r="E356" s="42" t="s">
        <v>175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</f>
        <v>347515</v>
      </c>
    </row>
    <row r="357" spans="1:23" ht="81.75" customHeight="1">
      <c r="A357" s="152"/>
      <c r="B357" s="152"/>
      <c r="C357" s="152"/>
      <c r="D357" s="148"/>
      <c r="E357" s="42" t="s">
        <v>176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2"/>
      <c r="B358" s="157"/>
      <c r="C358" s="152"/>
      <c r="D358" s="148"/>
      <c r="E358" s="42" t="s">
        <v>177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1" t="s">
        <v>153</v>
      </c>
      <c r="B359" s="156" t="s">
        <v>403</v>
      </c>
      <c r="C359" s="151" t="s">
        <v>778</v>
      </c>
      <c r="D359" s="147" t="s">
        <v>154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2"/>
      <c r="B360" s="152"/>
      <c r="C360" s="152"/>
      <c r="D360" s="148"/>
      <c r="E360" s="42" t="s">
        <v>178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2"/>
      <c r="B361" s="152"/>
      <c r="C361" s="152"/>
      <c r="D361" s="148"/>
      <c r="E361" s="42" t="s">
        <v>179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2"/>
      <c r="B362" s="152"/>
      <c r="C362" s="152"/>
      <c r="D362" s="148"/>
      <c r="E362" s="42" t="s">
        <v>180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2"/>
      <c r="B363" s="152"/>
      <c r="C363" s="152"/>
      <c r="D363" s="148"/>
      <c r="E363" s="42" t="s">
        <v>181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2"/>
      <c r="B364" s="152"/>
      <c r="C364" s="152"/>
      <c r="D364" s="148"/>
      <c r="E364" s="42" t="s">
        <v>977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2"/>
      <c r="B365" s="157"/>
      <c r="C365" s="152"/>
      <c r="D365" s="148"/>
      <c r="E365" s="42" t="s">
        <v>978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6" t="s">
        <v>7</v>
      </c>
      <c r="B366" s="156" t="s">
        <v>404</v>
      </c>
      <c r="C366" s="156" t="s">
        <v>779</v>
      </c>
      <c r="D366" s="145" t="s">
        <v>574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2"/>
      <c r="B367" s="152"/>
      <c r="C367" s="152"/>
      <c r="D367" s="148"/>
      <c r="E367" s="43" t="s">
        <v>979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7"/>
      <c r="B368" s="157"/>
      <c r="C368" s="157"/>
      <c r="D368" s="149"/>
      <c r="E368" s="43" t="s">
        <v>447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1" t="s">
        <v>312</v>
      </c>
      <c r="B369" s="156" t="s">
        <v>405</v>
      </c>
      <c r="C369" s="151" t="s">
        <v>776</v>
      </c>
      <c r="D369" s="147" t="s">
        <v>311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2"/>
      <c r="B370" s="152"/>
      <c r="C370" s="152"/>
      <c r="D370" s="148"/>
      <c r="E370" s="43" t="s">
        <v>795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2"/>
      <c r="B371" s="152"/>
      <c r="C371" s="152"/>
      <c r="D371" s="148"/>
      <c r="E371" s="43" t="s">
        <v>246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7"/>
      <c r="B372" s="157"/>
      <c r="C372" s="157"/>
      <c r="D372" s="149"/>
      <c r="E372" s="43" t="s">
        <v>980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6" t="s">
        <v>406</v>
      </c>
      <c r="B373" s="156" t="s">
        <v>407</v>
      </c>
      <c r="C373" s="158" t="s">
        <v>67</v>
      </c>
      <c r="D373" s="156" t="s">
        <v>754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7"/>
      <c r="B374" s="157"/>
      <c r="C374" s="159"/>
      <c r="D374" s="157"/>
      <c r="E374" s="43" t="s">
        <v>984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155</v>
      </c>
      <c r="B375" s="135"/>
      <c r="C375" s="184"/>
      <c r="D375" s="186" t="s">
        <v>575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0</v>
      </c>
    </row>
    <row r="376" spans="1:23" ht="37.5">
      <c r="A376" s="61" t="s">
        <v>156</v>
      </c>
      <c r="B376" s="135"/>
      <c r="C376" s="136"/>
      <c r="D376" s="186" t="s">
        <v>575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0</v>
      </c>
    </row>
    <row r="377" spans="1:23" ht="18.75">
      <c r="A377" s="144" t="s">
        <v>576</v>
      </c>
      <c r="B377" s="156" t="s">
        <v>67</v>
      </c>
      <c r="C377" s="163" t="s">
        <v>66</v>
      </c>
      <c r="D377" s="141" t="s">
        <v>216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44"/>
      <c r="B378" s="152"/>
      <c r="C378" s="163"/>
      <c r="D378" s="141"/>
      <c r="E378" s="42" t="s">
        <v>985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44"/>
      <c r="B379" s="152"/>
      <c r="C379" s="163"/>
      <c r="D379" s="141"/>
      <c r="E379" s="42" t="s">
        <v>986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44"/>
      <c r="B380" s="152"/>
      <c r="C380" s="163"/>
      <c r="D380" s="141"/>
      <c r="E380" s="42" t="s">
        <v>987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44"/>
      <c r="B381" s="152"/>
      <c r="C381" s="163"/>
      <c r="D381" s="141"/>
      <c r="E381" s="42" t="s">
        <v>988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44"/>
      <c r="B382" s="152"/>
      <c r="C382" s="163"/>
      <c r="D382" s="141"/>
      <c r="E382" s="42" t="s">
        <v>989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44"/>
      <c r="B383" s="157"/>
      <c r="C383" s="163"/>
      <c r="D383" s="141"/>
      <c r="E383" s="42" t="s">
        <v>990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44" t="s">
        <v>577</v>
      </c>
      <c r="B384" s="156" t="s">
        <v>748</v>
      </c>
      <c r="C384" s="163" t="s">
        <v>71</v>
      </c>
      <c r="D384" s="141" t="s">
        <v>307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44"/>
      <c r="B385" s="152"/>
      <c r="C385" s="163"/>
      <c r="D385" s="141"/>
      <c r="E385" s="42" t="s">
        <v>991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44"/>
      <c r="B386" s="157"/>
      <c r="C386" s="163"/>
      <c r="D386" s="141"/>
      <c r="E386" s="42" t="s">
        <v>950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1" t="s">
        <v>157</v>
      </c>
      <c r="B387" s="156" t="s">
        <v>951</v>
      </c>
      <c r="C387" s="151" t="s">
        <v>158</v>
      </c>
      <c r="D387" s="147" t="s">
        <v>159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7"/>
      <c r="B388" s="157"/>
      <c r="C388" s="157"/>
      <c r="D388" s="149"/>
      <c r="E388" s="42" t="s">
        <v>647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44" t="s">
        <v>581</v>
      </c>
      <c r="B389" s="156" t="s">
        <v>952</v>
      </c>
      <c r="C389" s="144" t="s">
        <v>992</v>
      </c>
      <c r="D389" s="141" t="s">
        <v>580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0</v>
      </c>
    </row>
    <row r="390" spans="1:23" ht="117.75" customHeight="1">
      <c r="A390" s="144"/>
      <c r="B390" s="152"/>
      <c r="C390" s="144"/>
      <c r="D390" s="141"/>
      <c r="E390" s="42" t="s">
        <v>993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44"/>
      <c r="B391" s="152"/>
      <c r="C391" s="144"/>
      <c r="D391" s="141"/>
      <c r="E391" s="42" t="s">
        <v>994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44"/>
      <c r="B392" s="152"/>
      <c r="C392" s="144"/>
      <c r="D392" s="141"/>
      <c r="E392" s="42" t="s">
        <v>995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/>
    </row>
    <row r="393" spans="1:23" ht="97.5" customHeight="1">
      <c r="A393" s="144"/>
      <c r="B393" s="152"/>
      <c r="C393" s="144"/>
      <c r="D393" s="141"/>
      <c r="E393" s="42" t="s">
        <v>996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44"/>
      <c r="B394" s="152"/>
      <c r="C394" s="144"/>
      <c r="D394" s="141"/>
      <c r="E394" s="42" t="s">
        <v>997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44"/>
      <c r="B395" s="152"/>
      <c r="C395" s="144"/>
      <c r="D395" s="141"/>
      <c r="E395" s="42" t="s">
        <v>998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44"/>
      <c r="B396" s="152"/>
      <c r="C396" s="144"/>
      <c r="D396" s="141"/>
      <c r="E396" s="42" t="s">
        <v>999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/>
    </row>
    <row r="397" spans="1:23" ht="112.5">
      <c r="A397" s="144"/>
      <c r="B397" s="152"/>
      <c r="C397" s="144"/>
      <c r="D397" s="141"/>
      <c r="E397" s="42" t="s">
        <v>1000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44"/>
      <c r="B398" s="152"/>
      <c r="C398" s="144"/>
      <c r="D398" s="141"/>
      <c r="E398" s="42" t="s">
        <v>454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44"/>
      <c r="B399" s="152"/>
      <c r="C399" s="144"/>
      <c r="D399" s="141"/>
      <c r="E399" s="42" t="s">
        <v>455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44"/>
      <c r="B400" s="152"/>
      <c r="C400" s="144"/>
      <c r="D400" s="141"/>
      <c r="E400" s="42" t="s">
        <v>456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44"/>
      <c r="B401" s="152"/>
      <c r="C401" s="144"/>
      <c r="D401" s="141"/>
      <c r="E401" s="42" t="s">
        <v>604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44"/>
      <c r="B402" s="152"/>
      <c r="C402" s="144"/>
      <c r="D402" s="141"/>
      <c r="E402" s="42" t="s">
        <v>605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44"/>
      <c r="B403" s="152"/>
      <c r="C403" s="144"/>
      <c r="D403" s="141"/>
      <c r="E403" s="42" t="s">
        <v>606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44"/>
      <c r="B404" s="157"/>
      <c r="C404" s="144"/>
      <c r="D404" s="141"/>
      <c r="E404" s="42" t="s">
        <v>607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582</v>
      </c>
      <c r="B405" s="187"/>
      <c r="C405" s="187"/>
      <c r="D405" s="19" t="s">
        <v>583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584</v>
      </c>
      <c r="B406" s="187"/>
      <c r="C406" s="187"/>
      <c r="D406" s="19" t="s">
        <v>583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44" t="s">
        <v>585</v>
      </c>
      <c r="B407" s="156" t="s">
        <v>67</v>
      </c>
      <c r="C407" s="144" t="s">
        <v>66</v>
      </c>
      <c r="D407" s="141" t="s">
        <v>216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44"/>
      <c r="B408" s="157"/>
      <c r="C408" s="144"/>
      <c r="D408" s="141"/>
      <c r="E408" s="42" t="s">
        <v>608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749</v>
      </c>
      <c r="B409" s="135"/>
      <c r="C409" s="184"/>
      <c r="D409" s="186" t="s">
        <v>586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16900000</v>
      </c>
      <c r="N409" s="20">
        <f t="shared" si="68"/>
        <v>5335000</v>
      </c>
      <c r="O409" s="20">
        <f t="shared" si="68"/>
        <v>3950000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22020000</v>
      </c>
      <c r="T409" s="20">
        <f t="shared" si="68"/>
        <v>25340000</v>
      </c>
      <c r="U409" s="20">
        <f t="shared" si="68"/>
        <v>34245479.480000004</v>
      </c>
      <c r="V409" s="20">
        <f t="shared" si="68"/>
        <v>0</v>
      </c>
      <c r="W409" s="20">
        <f t="shared" si="68"/>
        <v>17407717</v>
      </c>
    </row>
    <row r="410" spans="1:23" ht="44.25" customHeight="1">
      <c r="A410" s="61" t="s">
        <v>750</v>
      </c>
      <c r="B410" s="135"/>
      <c r="C410" s="136"/>
      <c r="D410" s="186" t="s">
        <v>586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16900000</v>
      </c>
      <c r="N410" s="20">
        <f t="shared" si="69"/>
        <v>5335000</v>
      </c>
      <c r="O410" s="20">
        <f t="shared" si="69"/>
        <v>3950000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22020000</v>
      </c>
      <c r="T410" s="20">
        <f t="shared" si="69"/>
        <v>25340000</v>
      </c>
      <c r="U410" s="20">
        <f t="shared" si="69"/>
        <v>34245479.480000004</v>
      </c>
      <c r="V410" s="20">
        <f t="shared" si="69"/>
        <v>0</v>
      </c>
      <c r="W410" s="20">
        <f t="shared" si="69"/>
        <v>17407717</v>
      </c>
    </row>
    <row r="411" spans="1:23" ht="18.75" customHeight="1">
      <c r="A411" s="156" t="s">
        <v>957</v>
      </c>
      <c r="B411" s="156" t="s">
        <v>956</v>
      </c>
      <c r="C411" s="156" t="s">
        <v>873</v>
      </c>
      <c r="D411" s="145" t="s">
        <v>955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2"/>
      <c r="B412" s="152"/>
      <c r="C412" s="152"/>
      <c r="D412" s="148"/>
      <c r="E412" s="39" t="s">
        <v>855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2"/>
      <c r="B413" s="152"/>
      <c r="C413" s="152"/>
      <c r="D413" s="148"/>
      <c r="E413" s="17" t="s">
        <v>546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2"/>
      <c r="B414" s="152"/>
      <c r="C414" s="152"/>
      <c r="D414" s="148"/>
      <c r="E414" s="17" t="s">
        <v>547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2"/>
      <c r="B415" s="152"/>
      <c r="C415" s="152"/>
      <c r="D415" s="148"/>
      <c r="E415" s="17" t="s">
        <v>981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2"/>
      <c r="B416" s="152"/>
      <c r="C416" s="152"/>
      <c r="D416" s="148"/>
      <c r="E416" s="17" t="s">
        <v>982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2"/>
      <c r="B417" s="152"/>
      <c r="C417" s="152"/>
      <c r="D417" s="148"/>
      <c r="E417" s="17" t="s">
        <v>983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2"/>
      <c r="B418" s="152"/>
      <c r="C418" s="152"/>
      <c r="D418" s="148"/>
      <c r="E418" s="17" t="s">
        <v>421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2"/>
      <c r="B419" s="152"/>
      <c r="C419" s="152"/>
      <c r="D419" s="148"/>
      <c r="E419" s="17" t="s">
        <v>422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2"/>
      <c r="B420" s="152"/>
      <c r="C420" s="152"/>
      <c r="D420" s="148"/>
      <c r="E420" s="17" t="s">
        <v>423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2"/>
      <c r="B421" s="152"/>
      <c r="C421" s="152"/>
      <c r="D421" s="148"/>
      <c r="E421" s="17" t="s">
        <v>424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2"/>
      <c r="B422" s="152"/>
      <c r="C422" s="152"/>
      <c r="D422" s="148"/>
      <c r="E422" s="17" t="s">
        <v>425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2"/>
      <c r="B423" s="152"/>
      <c r="C423" s="152"/>
      <c r="D423" s="148"/>
      <c r="E423" s="17" t="s">
        <v>426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2"/>
      <c r="B424" s="152"/>
      <c r="C424" s="152"/>
      <c r="D424" s="148"/>
      <c r="E424" s="17" t="s">
        <v>427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2"/>
      <c r="B425" s="152"/>
      <c r="C425" s="152"/>
      <c r="D425" s="148"/>
      <c r="E425" s="17" t="s">
        <v>428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2"/>
      <c r="B426" s="152"/>
      <c r="C426" s="152"/>
      <c r="D426" s="148"/>
      <c r="E426" s="46" t="s">
        <v>609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2"/>
      <c r="B427" s="152"/>
      <c r="C427" s="152"/>
      <c r="D427" s="148"/>
      <c r="E427" s="46" t="s">
        <v>610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2"/>
      <c r="B428" s="152"/>
      <c r="C428" s="152"/>
      <c r="D428" s="148"/>
      <c r="E428" s="46" t="s">
        <v>856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2"/>
      <c r="B429" s="152"/>
      <c r="C429" s="152"/>
      <c r="D429" s="148"/>
      <c r="E429" s="46" t="s">
        <v>1021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2"/>
      <c r="B430" s="152"/>
      <c r="C430" s="152"/>
      <c r="D430" s="148"/>
      <c r="E430" s="46" t="s">
        <v>1022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2"/>
      <c r="B431" s="152"/>
      <c r="C431" s="152"/>
      <c r="D431" s="148"/>
      <c r="E431" s="46" t="s">
        <v>1023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2"/>
      <c r="B432" s="152"/>
      <c r="C432" s="152"/>
      <c r="D432" s="148"/>
      <c r="E432" s="46" t="s">
        <v>1024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2"/>
      <c r="B433" s="152"/>
      <c r="C433" s="152"/>
      <c r="D433" s="148"/>
      <c r="E433" s="46" t="s">
        <v>457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2"/>
      <c r="B434" s="152"/>
      <c r="C434" s="152"/>
      <c r="D434" s="148"/>
      <c r="E434" s="46" t="s">
        <v>458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2"/>
      <c r="B435" s="152"/>
      <c r="C435" s="152"/>
      <c r="D435" s="148"/>
      <c r="E435" s="46" t="s">
        <v>459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2"/>
      <c r="B436" s="152"/>
      <c r="C436" s="152"/>
      <c r="D436" s="148"/>
      <c r="E436" s="46" t="s">
        <v>460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2"/>
      <c r="B437" s="152"/>
      <c r="C437" s="152"/>
      <c r="D437" s="148"/>
      <c r="E437" s="47" t="s">
        <v>461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2"/>
      <c r="B438" s="152"/>
      <c r="C438" s="152"/>
      <c r="D438" s="148"/>
      <c r="E438" s="39" t="s">
        <v>462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2"/>
      <c r="B439" s="152"/>
      <c r="C439" s="152"/>
      <c r="D439" s="148"/>
      <c r="E439" s="39" t="s">
        <v>463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2"/>
      <c r="B440" s="152"/>
      <c r="C440" s="152"/>
      <c r="D440" s="148"/>
      <c r="E440" s="39" t="s">
        <v>464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2"/>
      <c r="B441" s="152"/>
      <c r="C441" s="152"/>
      <c r="D441" s="148"/>
      <c r="E441" s="39" t="s">
        <v>465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2"/>
      <c r="B442" s="152"/>
      <c r="C442" s="152"/>
      <c r="D442" s="148"/>
      <c r="E442" s="17" t="s">
        <v>466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2"/>
      <c r="B443" s="152"/>
      <c r="C443" s="152"/>
      <c r="D443" s="148"/>
      <c r="E443" s="17" t="s">
        <v>467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2"/>
      <c r="B444" s="152"/>
      <c r="C444" s="152"/>
      <c r="D444" s="148"/>
      <c r="E444" s="17" t="s">
        <v>468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2"/>
      <c r="B445" s="152"/>
      <c r="C445" s="152"/>
      <c r="D445" s="148"/>
      <c r="E445" s="17" t="s">
        <v>469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2"/>
      <c r="B446" s="152"/>
      <c r="C446" s="152"/>
      <c r="D446" s="148"/>
      <c r="E446" s="17" t="s">
        <v>629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2"/>
      <c r="B447" s="152"/>
      <c r="C447" s="152"/>
      <c r="D447" s="148"/>
      <c r="E447" s="17" t="s">
        <v>630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2"/>
      <c r="B448" s="152"/>
      <c r="C448" s="152"/>
      <c r="D448" s="148"/>
      <c r="E448" s="17" t="s">
        <v>631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2"/>
      <c r="B449" s="152"/>
      <c r="C449" s="152"/>
      <c r="D449" s="148"/>
      <c r="E449" s="17" t="s">
        <v>632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2"/>
      <c r="B450" s="152"/>
      <c r="C450" s="152"/>
      <c r="D450" s="148"/>
      <c r="E450" s="17" t="s">
        <v>633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2"/>
      <c r="B451" s="152"/>
      <c r="C451" s="152"/>
      <c r="D451" s="148"/>
      <c r="E451" s="17" t="s">
        <v>634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2"/>
      <c r="B452" s="152"/>
      <c r="C452" s="152"/>
      <c r="D452" s="148"/>
      <c r="E452" s="17" t="s">
        <v>635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7"/>
      <c r="B453" s="157"/>
      <c r="C453" s="157"/>
      <c r="D453" s="149"/>
      <c r="E453" s="17" t="s">
        <v>1010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1" t="s">
        <v>959</v>
      </c>
      <c r="B454" s="156" t="s">
        <v>958</v>
      </c>
      <c r="C454" s="151" t="s">
        <v>873</v>
      </c>
      <c r="D454" s="141" t="s">
        <v>875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2"/>
      <c r="B455" s="157"/>
      <c r="C455" s="152"/>
      <c r="D455" s="141"/>
      <c r="E455" s="17" t="s">
        <v>636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1" t="s">
        <v>318</v>
      </c>
      <c r="B456" s="156" t="s">
        <v>316</v>
      </c>
      <c r="C456" s="151" t="s">
        <v>753</v>
      </c>
      <c r="D456" s="147" t="s">
        <v>317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450000</v>
      </c>
    </row>
    <row r="457" spans="1:23" ht="44.25" customHeight="1">
      <c r="A457" s="152"/>
      <c r="B457" s="152"/>
      <c r="C457" s="152"/>
      <c r="D457" s="148"/>
      <c r="E457" s="48" t="s">
        <v>637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2"/>
      <c r="B458" s="152"/>
      <c r="C458" s="152"/>
      <c r="D458" s="148"/>
      <c r="E458" s="48" t="s">
        <v>638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2"/>
      <c r="B459" s="152"/>
      <c r="C459" s="152"/>
      <c r="D459" s="148"/>
      <c r="E459" s="48" t="s">
        <v>649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2"/>
      <c r="B460" s="152"/>
      <c r="C460" s="152"/>
      <c r="D460" s="148"/>
      <c r="E460" s="48" t="s">
        <v>506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2"/>
      <c r="B461" s="152"/>
      <c r="C461" s="152"/>
      <c r="D461" s="148"/>
      <c r="E461" s="48" t="s">
        <v>507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2"/>
      <c r="B462" s="152"/>
      <c r="C462" s="152"/>
      <c r="D462" s="148"/>
      <c r="E462" s="48" t="s">
        <v>727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2"/>
      <c r="B463" s="152"/>
      <c r="C463" s="152"/>
      <c r="D463" s="148"/>
      <c r="E463" s="48" t="s">
        <v>1015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2"/>
      <c r="B464" s="152"/>
      <c r="C464" s="152"/>
      <c r="D464" s="148"/>
      <c r="E464" s="48" t="s">
        <v>803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2"/>
      <c r="B465" s="152"/>
      <c r="C465" s="152"/>
      <c r="D465" s="148"/>
      <c r="E465" s="48" t="s">
        <v>650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2"/>
      <c r="B466" s="152"/>
      <c r="C466" s="152"/>
      <c r="D466" s="148"/>
      <c r="E466" s="48" t="s">
        <v>508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2"/>
      <c r="B467" s="152"/>
      <c r="C467" s="152"/>
      <c r="D467" s="148"/>
      <c r="E467" s="48" t="s">
        <v>509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2"/>
      <c r="B468" s="152"/>
      <c r="C468" s="152"/>
      <c r="D468" s="148"/>
      <c r="E468" s="17" t="s">
        <v>266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52"/>
      <c r="B469" s="152"/>
      <c r="C469" s="152"/>
      <c r="D469" s="148"/>
      <c r="E469" s="17" t="s">
        <v>510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2"/>
      <c r="B470" s="152"/>
      <c r="C470" s="152"/>
      <c r="D470" s="148"/>
      <c r="E470" s="17" t="s">
        <v>261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93.75">
      <c r="A471" s="152"/>
      <c r="B471" s="152"/>
      <c r="C471" s="152"/>
      <c r="D471" s="148"/>
      <c r="E471" s="17" t="s">
        <v>511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52"/>
      <c r="B472" s="152"/>
      <c r="C472" s="152"/>
      <c r="D472" s="148"/>
      <c r="E472" s="17" t="s">
        <v>262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2"/>
      <c r="B473" s="152"/>
      <c r="C473" s="152"/>
      <c r="D473" s="148"/>
      <c r="E473" s="17" t="s">
        <v>512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2"/>
      <c r="B474" s="152"/>
      <c r="C474" s="152"/>
      <c r="D474" s="148"/>
      <c r="E474" s="17" t="s">
        <v>1029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2"/>
      <c r="B475" s="152"/>
      <c r="C475" s="152"/>
      <c r="D475" s="148"/>
      <c r="E475" s="17" t="s">
        <v>857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52"/>
      <c r="B476" s="152"/>
      <c r="C476" s="152"/>
      <c r="D476" s="148"/>
      <c r="E476" s="17" t="s">
        <v>496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52"/>
      <c r="B477" s="152"/>
      <c r="C477" s="152"/>
      <c r="D477" s="148"/>
      <c r="E477" s="17" t="s">
        <v>497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54" hidden="1">
      <c r="A478" s="152"/>
      <c r="B478" s="152"/>
      <c r="C478" s="152"/>
      <c r="D478" s="148"/>
      <c r="E478" s="17" t="s">
        <v>498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2"/>
      <c r="B479" s="152"/>
      <c r="C479" s="152"/>
      <c r="D479" s="148"/>
      <c r="E479" s="17" t="s">
        <v>499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2"/>
      <c r="B480" s="152"/>
      <c r="C480" s="152"/>
      <c r="D480" s="148"/>
      <c r="E480" s="17" t="s">
        <v>500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54" hidden="1">
      <c r="A481" s="152"/>
      <c r="B481" s="152"/>
      <c r="C481" s="152"/>
      <c r="D481" s="148"/>
      <c r="E481" s="17" t="s">
        <v>501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2"/>
      <c r="B482" s="152"/>
      <c r="C482" s="152"/>
      <c r="D482" s="148"/>
      <c r="E482" s="17" t="s">
        <v>502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75">
      <c r="A483" s="152"/>
      <c r="B483" s="152"/>
      <c r="C483" s="152"/>
      <c r="D483" s="148"/>
      <c r="E483" s="17" t="s">
        <v>503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75">
      <c r="A484" s="152"/>
      <c r="B484" s="152"/>
      <c r="C484" s="152"/>
      <c r="D484" s="148"/>
      <c r="E484" s="17" t="s">
        <v>504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52"/>
      <c r="B485" s="152"/>
      <c r="C485" s="152"/>
      <c r="D485" s="148"/>
      <c r="E485" s="17" t="s">
        <v>1030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54" hidden="1">
      <c r="A486" s="152"/>
      <c r="B486" s="152"/>
      <c r="C486" s="152"/>
      <c r="D486" s="148"/>
      <c r="E486" s="17" t="s">
        <v>519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2"/>
      <c r="B487" s="152"/>
      <c r="C487" s="152"/>
      <c r="D487" s="148"/>
      <c r="E487" s="17" t="s">
        <v>247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/>
    </row>
    <row r="488" spans="1:23" ht="75">
      <c r="A488" s="152"/>
      <c r="B488" s="152"/>
      <c r="C488" s="152"/>
      <c r="D488" s="148"/>
      <c r="E488" s="17" t="s">
        <v>248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/>
    </row>
    <row r="489" spans="1:23" ht="81" customHeight="1">
      <c r="A489" s="152"/>
      <c r="B489" s="152"/>
      <c r="C489" s="152"/>
      <c r="D489" s="148"/>
      <c r="E489" s="17" t="s">
        <v>520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75">
      <c r="A490" s="152"/>
      <c r="B490" s="152"/>
      <c r="C490" s="152"/>
      <c r="D490" s="148"/>
      <c r="E490" s="17" t="s">
        <v>521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2"/>
      <c r="B491" s="152"/>
      <c r="C491" s="152"/>
      <c r="D491" s="148"/>
      <c r="E491" s="17" t="s">
        <v>522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2"/>
      <c r="B492" s="152"/>
      <c r="C492" s="152"/>
      <c r="D492" s="148"/>
      <c r="E492" s="17" t="s">
        <v>587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62.25" customHeight="1">
      <c r="A493" s="152"/>
      <c r="B493" s="152"/>
      <c r="C493" s="152"/>
      <c r="D493" s="148"/>
      <c r="E493" s="17" t="s">
        <v>588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52"/>
      <c r="B494" s="152"/>
      <c r="C494" s="152"/>
      <c r="D494" s="148"/>
      <c r="E494" s="17" t="s">
        <v>700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93.75">
      <c r="A495" s="152"/>
      <c r="B495" s="152"/>
      <c r="C495" s="152"/>
      <c r="D495" s="148"/>
      <c r="E495" s="17" t="s">
        <v>252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2"/>
      <c r="B496" s="152"/>
      <c r="C496" s="152"/>
      <c r="D496" s="148"/>
      <c r="E496" s="17" t="s">
        <v>253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2"/>
      <c r="B497" s="152"/>
      <c r="C497" s="152"/>
      <c r="D497" s="148"/>
      <c r="E497" s="17" t="s">
        <v>843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2"/>
      <c r="B498" s="152"/>
      <c r="C498" s="152"/>
      <c r="D498" s="148"/>
      <c r="E498" s="17" t="s">
        <v>845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52"/>
      <c r="B499" s="152"/>
      <c r="C499" s="152"/>
      <c r="D499" s="148"/>
      <c r="E499" s="17" t="s">
        <v>846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2"/>
      <c r="B500" s="152"/>
      <c r="C500" s="152"/>
      <c r="D500" s="148"/>
      <c r="E500" s="17" t="s">
        <v>847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38" customHeight="1">
      <c r="A501" s="152"/>
      <c r="B501" s="152"/>
      <c r="C501" s="152"/>
      <c r="D501" s="148"/>
      <c r="E501" s="17" t="s">
        <v>706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7.25" customHeight="1">
      <c r="A502" s="152"/>
      <c r="B502" s="152"/>
      <c r="C502" s="152"/>
      <c r="D502" s="148"/>
      <c r="E502" s="17" t="s">
        <v>707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81" customHeight="1">
      <c r="A503" s="152"/>
      <c r="B503" s="152"/>
      <c r="C503" s="152"/>
      <c r="D503" s="148"/>
      <c r="E503" s="17" t="s">
        <v>708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75">
      <c r="A504" s="152"/>
      <c r="B504" s="152"/>
      <c r="C504" s="152"/>
      <c r="D504" s="148"/>
      <c r="E504" s="17" t="s">
        <v>1031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75">
      <c r="A505" s="152"/>
      <c r="B505" s="152"/>
      <c r="C505" s="152"/>
      <c r="D505" s="148"/>
      <c r="E505" s="17" t="s">
        <v>709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2"/>
      <c r="B506" s="152"/>
      <c r="C506" s="152"/>
      <c r="D506" s="148"/>
      <c r="E506" s="17" t="s">
        <v>1032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/>
    </row>
    <row r="507" spans="1:23" ht="75">
      <c r="A507" s="152"/>
      <c r="B507" s="152"/>
      <c r="C507" s="152"/>
      <c r="D507" s="148"/>
      <c r="E507" s="17" t="s">
        <v>710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/>
    </row>
    <row r="508" spans="1:23" ht="75">
      <c r="A508" s="152"/>
      <c r="B508" s="152"/>
      <c r="C508" s="152"/>
      <c r="D508" s="148"/>
      <c r="E508" s="17" t="s">
        <v>711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/>
    </row>
    <row r="509" spans="1:23" ht="75">
      <c r="A509" s="152"/>
      <c r="B509" s="152"/>
      <c r="C509" s="152"/>
      <c r="D509" s="148"/>
      <c r="E509" s="17" t="s">
        <v>712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/>
    </row>
    <row r="510" spans="1:23" ht="75">
      <c r="A510" s="152"/>
      <c r="B510" s="152"/>
      <c r="C510" s="152"/>
      <c r="D510" s="148"/>
      <c r="E510" s="17" t="s">
        <v>973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/>
    </row>
    <row r="511" spans="1:23" ht="93.75">
      <c r="A511" s="152"/>
      <c r="B511" s="152"/>
      <c r="C511" s="152"/>
      <c r="D511" s="148"/>
      <c r="E511" s="17" t="s">
        <v>974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2"/>
      <c r="B512" s="152"/>
      <c r="C512" s="152"/>
      <c r="D512" s="148"/>
      <c r="E512" s="17" t="s">
        <v>975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/>
    </row>
    <row r="513" spans="1:23" ht="75">
      <c r="A513" s="152"/>
      <c r="B513" s="152"/>
      <c r="C513" s="152"/>
      <c r="D513" s="148"/>
      <c r="E513" s="17" t="s">
        <v>844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/>
    </row>
    <row r="514" spans="1:23" ht="77.25" customHeight="1" hidden="1">
      <c r="A514" s="152"/>
      <c r="B514" s="152"/>
      <c r="C514" s="152"/>
      <c r="D514" s="148"/>
      <c r="E514" s="17" t="s">
        <v>726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2"/>
      <c r="B515" s="152"/>
      <c r="C515" s="152"/>
      <c r="D515" s="148"/>
      <c r="E515" s="17" t="s">
        <v>268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2"/>
      <c r="B516" s="157"/>
      <c r="C516" s="152"/>
      <c r="D516" s="148"/>
      <c r="E516" s="17" t="s">
        <v>976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6" t="s">
        <v>713</v>
      </c>
      <c r="B517" s="156" t="s">
        <v>714</v>
      </c>
      <c r="C517" s="156" t="s">
        <v>879</v>
      </c>
      <c r="D517" s="145" t="s">
        <v>880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2"/>
      <c r="B518" s="152"/>
      <c r="C518" s="152"/>
      <c r="D518" s="148"/>
      <c r="E518" s="49" t="s">
        <v>436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7"/>
      <c r="B519" s="157"/>
      <c r="C519" s="157"/>
      <c r="D519" s="149"/>
      <c r="E519" s="50" t="s">
        <v>1017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1" t="s">
        <v>715</v>
      </c>
      <c r="B520" s="156" t="s">
        <v>716</v>
      </c>
      <c r="C520" s="151" t="s">
        <v>881</v>
      </c>
      <c r="D520" s="147" t="s">
        <v>837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10534717</v>
      </c>
    </row>
    <row r="521" spans="1:23" ht="75">
      <c r="A521" s="152"/>
      <c r="B521" s="152"/>
      <c r="C521" s="152"/>
      <c r="D521" s="148"/>
      <c r="E521" s="48" t="s">
        <v>762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2"/>
      <c r="B522" s="152"/>
      <c r="C522" s="152"/>
      <c r="D522" s="148"/>
      <c r="E522" s="48" t="s">
        <v>1027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2"/>
      <c r="B523" s="152"/>
      <c r="C523" s="152"/>
      <c r="D523" s="148"/>
      <c r="E523" s="48" t="s">
        <v>437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2"/>
      <c r="B524" s="152"/>
      <c r="C524" s="152"/>
      <c r="D524" s="148"/>
      <c r="E524" s="48" t="s">
        <v>1035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2"/>
      <c r="B525" s="152"/>
      <c r="C525" s="152"/>
      <c r="D525" s="148"/>
      <c r="E525" s="48" t="s">
        <v>720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2"/>
      <c r="B526" s="152"/>
      <c r="C526" s="152"/>
      <c r="D526" s="148"/>
      <c r="E526" s="48" t="s">
        <v>441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2"/>
      <c r="B527" s="152"/>
      <c r="C527" s="152"/>
      <c r="D527" s="148"/>
      <c r="E527" s="48" t="s">
        <v>442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2"/>
      <c r="B528" s="152"/>
      <c r="C528" s="152"/>
      <c r="D528" s="148"/>
      <c r="E528" s="48" t="s">
        <v>1043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2"/>
      <c r="B529" s="152"/>
      <c r="C529" s="152"/>
      <c r="D529" s="148"/>
      <c r="E529" s="48" t="s">
        <v>756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2"/>
      <c r="B530" s="152"/>
      <c r="C530" s="152"/>
      <c r="D530" s="148"/>
      <c r="E530" s="48" t="s">
        <v>446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2"/>
      <c r="B531" s="152"/>
      <c r="C531" s="152"/>
      <c r="D531" s="148"/>
      <c r="E531" s="48" t="s">
        <v>1033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2"/>
      <c r="B532" s="152"/>
      <c r="C532" s="152"/>
      <c r="D532" s="148"/>
      <c r="E532" s="48" t="s">
        <v>445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2"/>
      <c r="B533" s="152"/>
      <c r="C533" s="152"/>
      <c r="D533" s="148"/>
      <c r="E533" s="48" t="s">
        <v>757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2"/>
      <c r="B534" s="152"/>
      <c r="C534" s="152"/>
      <c r="D534" s="148"/>
      <c r="E534" s="48" t="s">
        <v>1028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2"/>
      <c r="B535" s="152"/>
      <c r="C535" s="152"/>
      <c r="D535" s="148"/>
      <c r="E535" s="48" t="s">
        <v>1026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2"/>
      <c r="B536" s="152"/>
      <c r="C536" s="152"/>
      <c r="D536" s="148"/>
      <c r="E536" s="48" t="s">
        <v>443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2"/>
      <c r="B537" s="152"/>
      <c r="C537" s="152"/>
      <c r="D537" s="148"/>
      <c r="E537" s="48" t="s">
        <v>1041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2"/>
      <c r="B538" s="152"/>
      <c r="C538" s="152"/>
      <c r="D538" s="148"/>
      <c r="E538" s="48" t="s">
        <v>267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2"/>
      <c r="B539" s="152"/>
      <c r="C539" s="152"/>
      <c r="D539" s="148"/>
      <c r="E539" s="48" t="s">
        <v>721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2"/>
      <c r="B540" s="152"/>
      <c r="C540" s="152"/>
      <c r="D540" s="148"/>
      <c r="E540" s="48" t="s">
        <v>722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2"/>
      <c r="B541" s="152"/>
      <c r="C541" s="152"/>
      <c r="D541" s="148"/>
      <c r="E541" s="48" t="s">
        <v>723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2"/>
      <c r="B542" s="152"/>
      <c r="C542" s="152"/>
      <c r="D542" s="148"/>
      <c r="E542" s="48" t="s">
        <v>760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2"/>
      <c r="B543" s="152"/>
      <c r="C543" s="152"/>
      <c r="D543" s="148"/>
      <c r="E543" s="48" t="s">
        <v>724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2"/>
      <c r="B544" s="152"/>
      <c r="C544" s="152"/>
      <c r="D544" s="148"/>
      <c r="E544" s="48" t="s">
        <v>761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2"/>
      <c r="B545" s="152"/>
      <c r="C545" s="152"/>
      <c r="D545" s="148"/>
      <c r="E545" s="48" t="s">
        <v>1034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2"/>
      <c r="B546" s="152"/>
      <c r="C546" s="152"/>
      <c r="D546" s="148"/>
      <c r="E546" s="48" t="s">
        <v>30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2"/>
      <c r="B547" s="152"/>
      <c r="C547" s="152"/>
      <c r="D547" s="148"/>
      <c r="E547" s="48" t="s">
        <v>440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2"/>
      <c r="B548" s="152"/>
      <c r="C548" s="152"/>
      <c r="D548" s="148"/>
      <c r="E548" s="48" t="s">
        <v>759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2"/>
      <c r="B549" s="152"/>
      <c r="C549" s="152"/>
      <c r="D549" s="148"/>
      <c r="E549" s="48" t="s">
        <v>725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2"/>
      <c r="B550" s="152"/>
      <c r="C550" s="152"/>
      <c r="D550" s="148"/>
      <c r="E550" s="48" t="s">
        <v>29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2"/>
      <c r="B551" s="152"/>
      <c r="C551" s="152"/>
      <c r="D551" s="148"/>
      <c r="E551" s="48" t="s">
        <v>870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2"/>
      <c r="B552" s="152"/>
      <c r="C552" s="152"/>
      <c r="D552" s="148"/>
      <c r="E552" s="48" t="s">
        <v>444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2"/>
      <c r="B553" s="152"/>
      <c r="C553" s="152"/>
      <c r="D553" s="148"/>
      <c r="E553" s="48" t="s">
        <v>1040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2"/>
      <c r="B554" s="152"/>
      <c r="C554" s="152"/>
      <c r="D554" s="148"/>
      <c r="E554" s="48" t="s">
        <v>1042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2"/>
      <c r="B555" s="152"/>
      <c r="C555" s="152"/>
      <c r="D555" s="148"/>
      <c r="E555" s="48" t="s">
        <v>758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2"/>
      <c r="B556" s="152"/>
      <c r="C556" s="152"/>
      <c r="D556" s="148"/>
      <c r="E556" s="48" t="s">
        <v>1039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2"/>
      <c r="B557" s="152"/>
      <c r="C557" s="152"/>
      <c r="D557" s="148"/>
      <c r="E557" s="48" t="s">
        <v>763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2"/>
      <c r="B558" s="152"/>
      <c r="C558" s="152"/>
      <c r="D558" s="148"/>
      <c r="E558" s="48" t="s">
        <v>764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2"/>
      <c r="B559" s="152"/>
      <c r="C559" s="152"/>
      <c r="D559" s="148"/>
      <c r="E559" s="48" t="s">
        <v>622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2"/>
      <c r="B560" s="152"/>
      <c r="C560" s="152"/>
      <c r="D560" s="148"/>
      <c r="E560" s="48" t="s">
        <v>773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2"/>
      <c r="B561" s="152"/>
      <c r="C561" s="152"/>
      <c r="D561" s="148"/>
      <c r="E561" s="48" t="s">
        <v>611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2"/>
      <c r="B562" s="152"/>
      <c r="C562" s="152"/>
      <c r="D562" s="148"/>
      <c r="E562" s="48" t="s">
        <v>627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2"/>
      <c r="B563" s="152"/>
      <c r="C563" s="152"/>
      <c r="D563" s="148"/>
      <c r="E563" s="48" t="s">
        <v>765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2"/>
      <c r="B564" s="152"/>
      <c r="C564" s="152"/>
      <c r="D564" s="148"/>
      <c r="E564" s="48" t="s">
        <v>612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2"/>
      <c r="B565" s="152"/>
      <c r="C565" s="152"/>
      <c r="D565" s="148"/>
      <c r="E565" s="48" t="s">
        <v>613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2"/>
      <c r="B566" s="152"/>
      <c r="C566" s="152"/>
      <c r="D566" s="148"/>
      <c r="E566" s="48" t="s">
        <v>614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2"/>
      <c r="B567" s="152"/>
      <c r="C567" s="152"/>
      <c r="D567" s="148"/>
      <c r="E567" s="48" t="s">
        <v>645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2"/>
      <c r="B568" s="152"/>
      <c r="C568" s="152"/>
      <c r="D568" s="148"/>
      <c r="E568" s="48" t="s">
        <v>771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2"/>
      <c r="B569" s="152"/>
      <c r="C569" s="152"/>
      <c r="D569" s="148"/>
      <c r="E569" s="48" t="s">
        <v>767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2"/>
      <c r="B570" s="152"/>
      <c r="C570" s="152"/>
      <c r="D570" s="148"/>
      <c r="E570" s="48" t="s">
        <v>618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2"/>
      <c r="B571" s="152"/>
      <c r="C571" s="152"/>
      <c r="D571" s="148"/>
      <c r="E571" s="48" t="s">
        <v>641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2"/>
      <c r="B572" s="152"/>
      <c r="C572" s="152"/>
      <c r="D572" s="148"/>
      <c r="E572" s="48" t="s">
        <v>448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2"/>
      <c r="B573" s="152"/>
      <c r="C573" s="152"/>
      <c r="D573" s="148"/>
      <c r="E573" s="48" t="s">
        <v>770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2"/>
      <c r="B574" s="152"/>
      <c r="C574" s="152"/>
      <c r="D574" s="148"/>
      <c r="E574" s="48" t="s">
        <v>626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2"/>
      <c r="B575" s="152"/>
      <c r="C575" s="152"/>
      <c r="D575" s="148"/>
      <c r="E575" s="48" t="s">
        <v>625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2"/>
      <c r="B576" s="152"/>
      <c r="C576" s="152"/>
      <c r="D576" s="148"/>
      <c r="E576" s="48" t="s">
        <v>643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2"/>
      <c r="B577" s="152"/>
      <c r="C577" s="152"/>
      <c r="D577" s="148"/>
      <c r="E577" s="48" t="s">
        <v>620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2"/>
      <c r="B578" s="152"/>
      <c r="C578" s="152"/>
      <c r="D578" s="148"/>
      <c r="E578" s="48" t="s">
        <v>640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2"/>
      <c r="B579" s="152"/>
      <c r="C579" s="152"/>
      <c r="D579" s="148"/>
      <c r="E579" s="48" t="s">
        <v>628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2"/>
      <c r="B580" s="152"/>
      <c r="C580" s="152"/>
      <c r="D580" s="148"/>
      <c r="E580" s="48" t="s">
        <v>642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2"/>
      <c r="B581" s="152"/>
      <c r="C581" s="152"/>
      <c r="D581" s="148"/>
      <c r="E581" s="48" t="s">
        <v>621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2"/>
      <c r="B582" s="152"/>
      <c r="C582" s="152"/>
      <c r="D582" s="148"/>
      <c r="E582" s="48" t="s">
        <v>623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2"/>
      <c r="B583" s="152"/>
      <c r="C583" s="152"/>
      <c r="D583" s="148"/>
      <c r="E583" s="48" t="s">
        <v>766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2"/>
      <c r="B584" s="152"/>
      <c r="C584" s="152"/>
      <c r="D584" s="148"/>
      <c r="E584" s="48" t="s">
        <v>644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2"/>
      <c r="B585" s="152"/>
      <c r="C585" s="152"/>
      <c r="D585" s="148"/>
      <c r="E585" s="48" t="s">
        <v>616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2"/>
      <c r="B586" s="152"/>
      <c r="C586" s="152"/>
      <c r="D586" s="148"/>
      <c r="E586" s="48" t="s">
        <v>772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2"/>
      <c r="B587" s="152"/>
      <c r="C587" s="152"/>
      <c r="D587" s="148"/>
      <c r="E587" s="48" t="s">
        <v>615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2"/>
      <c r="B588" s="152"/>
      <c r="C588" s="152"/>
      <c r="D588" s="148"/>
      <c r="E588" s="48" t="s">
        <v>787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2"/>
      <c r="B589" s="152"/>
      <c r="C589" s="152"/>
      <c r="D589" s="148"/>
      <c r="E589" s="48" t="s">
        <v>617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2"/>
      <c r="B590" s="152"/>
      <c r="C590" s="152"/>
      <c r="D590" s="148"/>
      <c r="E590" s="48" t="s">
        <v>624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2"/>
      <c r="B591" s="152"/>
      <c r="C591" s="152"/>
      <c r="D591" s="148"/>
      <c r="E591" s="48" t="s">
        <v>786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2"/>
      <c r="B592" s="152"/>
      <c r="C592" s="152"/>
      <c r="D592" s="148"/>
      <c r="E592" s="48" t="s">
        <v>619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2"/>
      <c r="B593" s="152"/>
      <c r="C593" s="152"/>
      <c r="D593" s="148"/>
      <c r="E593" s="48" t="s">
        <v>780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2"/>
      <c r="B594" s="152"/>
      <c r="C594" s="152"/>
      <c r="D594" s="148"/>
      <c r="E594" s="48" t="s">
        <v>781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2"/>
      <c r="B595" s="152"/>
      <c r="C595" s="152"/>
      <c r="D595" s="148"/>
      <c r="E595" s="48" t="s">
        <v>431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2"/>
      <c r="B596" s="152"/>
      <c r="C596" s="152"/>
      <c r="D596" s="148"/>
      <c r="E596" s="48" t="s">
        <v>639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2"/>
      <c r="B597" s="152"/>
      <c r="C597" s="152"/>
      <c r="D597" s="148"/>
      <c r="E597" s="48" t="s">
        <v>554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v>32000</v>
      </c>
    </row>
    <row r="598" spans="1:23" ht="37.5">
      <c r="A598" s="152"/>
      <c r="B598" s="152"/>
      <c r="C598" s="152"/>
      <c r="D598" s="148"/>
      <c r="E598" s="48" t="s">
        <v>685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v>28000</v>
      </c>
    </row>
    <row r="599" spans="1:23" ht="30" customHeight="1">
      <c r="A599" s="152"/>
      <c r="B599" s="152"/>
      <c r="C599" s="152"/>
      <c r="D599" s="148"/>
      <c r="E599" s="48" t="s">
        <v>686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2"/>
      <c r="B600" s="152"/>
      <c r="C600" s="152"/>
      <c r="D600" s="148"/>
      <c r="E600" s="48" t="s">
        <v>784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2"/>
      <c r="B601" s="152"/>
      <c r="C601" s="152"/>
      <c r="D601" s="148"/>
      <c r="E601" s="48" t="s">
        <v>660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2"/>
      <c r="B602" s="152"/>
      <c r="C602" s="152"/>
      <c r="D602" s="148"/>
      <c r="E602" s="48" t="s">
        <v>668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2"/>
      <c r="B603" s="152"/>
      <c r="C603" s="152"/>
      <c r="D603" s="148"/>
      <c r="E603" s="48" t="s">
        <v>670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2"/>
      <c r="B604" s="152"/>
      <c r="C604" s="152"/>
      <c r="D604" s="148"/>
      <c r="E604" s="48" t="s">
        <v>664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v>33000</v>
      </c>
    </row>
    <row r="605" spans="1:23" ht="18.75">
      <c r="A605" s="152"/>
      <c r="B605" s="152"/>
      <c r="C605" s="152"/>
      <c r="D605" s="148"/>
      <c r="E605" s="48" t="s">
        <v>666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v>67000</v>
      </c>
    </row>
    <row r="606" spans="1:23" ht="24.75" customHeight="1">
      <c r="A606" s="152"/>
      <c r="B606" s="152"/>
      <c r="C606" s="152"/>
      <c r="D606" s="148"/>
      <c r="E606" s="48" t="s">
        <v>449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v>21000</v>
      </c>
    </row>
    <row r="607" spans="1:23" ht="55.5" customHeight="1">
      <c r="A607" s="152"/>
      <c r="B607" s="152"/>
      <c r="C607" s="152"/>
      <c r="D607" s="148"/>
      <c r="E607" s="48" t="s">
        <v>667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2"/>
      <c r="B608" s="152"/>
      <c r="C608" s="152"/>
      <c r="D608" s="148"/>
      <c r="E608" s="48" t="s">
        <v>785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2"/>
      <c r="B609" s="152"/>
      <c r="C609" s="152"/>
      <c r="D609" s="148"/>
      <c r="E609" s="48" t="s">
        <v>659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2"/>
      <c r="B610" s="152"/>
      <c r="C610" s="152"/>
      <c r="D610" s="148"/>
      <c r="E610" s="48" t="s">
        <v>671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2"/>
      <c r="B611" s="152"/>
      <c r="C611" s="152"/>
      <c r="D611" s="148"/>
      <c r="E611" s="48" t="s">
        <v>516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v>1339880</v>
      </c>
    </row>
    <row r="612" spans="1:23" ht="37.5">
      <c r="A612" s="152"/>
      <c r="B612" s="152"/>
      <c r="C612" s="152"/>
      <c r="D612" s="148"/>
      <c r="E612" s="48" t="s">
        <v>514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2"/>
      <c r="B613" s="152"/>
      <c r="C613" s="152"/>
      <c r="D613" s="148"/>
      <c r="E613" s="48" t="s">
        <v>518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2"/>
      <c r="B614" s="152"/>
      <c r="C614" s="152"/>
      <c r="D614" s="148"/>
      <c r="E614" s="48" t="s">
        <v>661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v>34000</v>
      </c>
    </row>
    <row r="615" spans="1:23" ht="64.5" customHeight="1">
      <c r="A615" s="152"/>
      <c r="B615" s="152"/>
      <c r="C615" s="152"/>
      <c r="D615" s="148"/>
      <c r="E615" s="48" t="s">
        <v>430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2"/>
      <c r="B616" s="152"/>
      <c r="C616" s="152"/>
      <c r="D616" s="148"/>
      <c r="E616" s="48" t="s">
        <v>515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2"/>
      <c r="B617" s="152"/>
      <c r="C617" s="152"/>
      <c r="D617" s="148"/>
      <c r="E617" s="48" t="s">
        <v>665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/>
    </row>
    <row r="618" spans="1:23" ht="59.25" customHeight="1">
      <c r="A618" s="152"/>
      <c r="B618" s="152"/>
      <c r="C618" s="152"/>
      <c r="D618" s="148"/>
      <c r="E618" s="48" t="s">
        <v>687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2"/>
      <c r="B619" s="152"/>
      <c r="C619" s="152"/>
      <c r="D619" s="148"/>
      <c r="E619" s="48" t="s">
        <v>688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2"/>
      <c r="B620" s="152"/>
      <c r="C620" s="152"/>
      <c r="D620" s="148"/>
      <c r="E620" s="48" t="s">
        <v>517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2"/>
      <c r="B621" s="152"/>
      <c r="C621" s="152"/>
      <c r="D621" s="148"/>
      <c r="E621" s="48" t="s">
        <v>663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2"/>
      <c r="B622" s="152"/>
      <c r="C622" s="152"/>
      <c r="D622" s="148"/>
      <c r="E622" s="48" t="s">
        <v>662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2"/>
      <c r="B623" s="152"/>
      <c r="C623" s="152"/>
      <c r="D623" s="148"/>
      <c r="E623" s="48" t="s">
        <v>669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2"/>
      <c r="B624" s="152"/>
      <c r="C624" s="152"/>
      <c r="D624" s="148"/>
      <c r="E624" s="48" t="s">
        <v>513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/>
    </row>
    <row r="625" spans="1:23" ht="37.5">
      <c r="A625" s="152"/>
      <c r="B625" s="152"/>
      <c r="C625" s="152"/>
      <c r="D625" s="148"/>
      <c r="E625" s="48" t="s">
        <v>646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v>178841</v>
      </c>
    </row>
    <row r="626" spans="1:23" ht="42" customHeight="1">
      <c r="A626" s="152"/>
      <c r="B626" s="152"/>
      <c r="C626" s="152"/>
      <c r="D626" s="148"/>
      <c r="E626" s="48" t="s">
        <v>689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2"/>
      <c r="B627" s="152"/>
      <c r="C627" s="152"/>
      <c r="D627" s="148"/>
      <c r="E627" s="48" t="s">
        <v>728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2"/>
      <c r="B628" s="152"/>
      <c r="C628" s="152"/>
      <c r="D628" s="148"/>
      <c r="E628" s="48" t="s">
        <v>768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2"/>
      <c r="B629" s="152"/>
      <c r="C629" s="152"/>
      <c r="D629" s="148"/>
      <c r="E629" s="48" t="s">
        <v>254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2"/>
      <c r="B630" s="152"/>
      <c r="C630" s="152"/>
      <c r="D630" s="148"/>
      <c r="E630" s="48" t="s">
        <v>260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2"/>
      <c r="B631" s="152"/>
      <c r="C631" s="152"/>
      <c r="D631" s="148"/>
      <c r="E631" s="48" t="s">
        <v>690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v>283637</v>
      </c>
    </row>
    <row r="632" spans="1:23" ht="56.25">
      <c r="A632" s="152"/>
      <c r="B632" s="152"/>
      <c r="C632" s="152"/>
      <c r="D632" s="148"/>
      <c r="E632" s="48" t="s">
        <v>691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2"/>
      <c r="B633" s="157"/>
      <c r="C633" s="152"/>
      <c r="D633" s="148"/>
      <c r="E633" s="48" t="s">
        <v>769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44" t="s">
        <v>313</v>
      </c>
      <c r="B634" s="156" t="s">
        <v>401</v>
      </c>
      <c r="C634" s="144" t="s">
        <v>753</v>
      </c>
      <c r="D634" s="141" t="s">
        <v>314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8705624</v>
      </c>
      <c r="N634" s="38">
        <f t="shared" si="86"/>
        <v>771687</v>
      </c>
      <c r="O634" s="38">
        <f t="shared" si="86"/>
        <v>120000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4397600</v>
      </c>
      <c r="T634" s="38">
        <f t="shared" si="86"/>
        <v>12275244</v>
      </c>
      <c r="U634" s="38">
        <f t="shared" si="86"/>
        <v>24665789.48</v>
      </c>
      <c r="V634" s="38">
        <f>V715+V766+V787+V723+V638+V641+V752+V635+V769+V672+V772</f>
        <v>0</v>
      </c>
      <c r="W634" s="38">
        <f>W715+W766+W787+W723+W638+W641+W752+W635+W769+W672+W772</f>
        <v>6423000</v>
      </c>
    </row>
    <row r="635" spans="1:23" ht="42" customHeight="1">
      <c r="A635" s="144"/>
      <c r="B635" s="152"/>
      <c r="C635" s="144"/>
      <c r="D635" s="141"/>
      <c r="E635" s="51" t="s">
        <v>563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44"/>
      <c r="B636" s="152"/>
      <c r="C636" s="144"/>
      <c r="D636" s="141"/>
      <c r="E636" s="48" t="s">
        <v>695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44"/>
      <c r="B637" s="152"/>
      <c r="C637" s="144"/>
      <c r="D637" s="141"/>
      <c r="E637" s="48" t="s">
        <v>545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44"/>
      <c r="B638" s="152"/>
      <c r="C638" s="144"/>
      <c r="D638" s="141"/>
      <c r="E638" s="51" t="s">
        <v>535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44"/>
      <c r="B639" s="152"/>
      <c r="C639" s="144"/>
      <c r="D639" s="14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44"/>
      <c r="B640" s="152"/>
      <c r="C640" s="144"/>
      <c r="D640" s="14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44"/>
      <c r="B641" s="152"/>
      <c r="C641" s="144"/>
      <c r="D641" s="141"/>
      <c r="E641" s="54" t="s">
        <v>536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44"/>
      <c r="B642" s="152"/>
      <c r="C642" s="144"/>
      <c r="D642" s="141"/>
      <c r="E642" s="58" t="s">
        <v>651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44"/>
      <c r="B643" s="152"/>
      <c r="C643" s="144"/>
      <c r="D643" s="141"/>
      <c r="E643" s="57" t="s">
        <v>537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44"/>
      <c r="B644" s="152"/>
      <c r="C644" s="144"/>
      <c r="D644" s="141"/>
      <c r="E644" s="57" t="s">
        <v>1011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44"/>
      <c r="B645" s="152"/>
      <c r="C645" s="144"/>
      <c r="D645" s="141"/>
      <c r="E645" s="17" t="s">
        <v>538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44"/>
      <c r="B646" s="152"/>
      <c r="C646" s="144"/>
      <c r="D646" s="141"/>
      <c r="E646" s="17" t="s">
        <v>539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44"/>
      <c r="B647" s="152"/>
      <c r="C647" s="144"/>
      <c r="D647" s="141"/>
      <c r="E647" s="17" t="s">
        <v>540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44"/>
      <c r="B648" s="152"/>
      <c r="C648" s="144"/>
      <c r="D648" s="141"/>
      <c r="E648" s="17" t="s">
        <v>541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44"/>
      <c r="B649" s="152"/>
      <c r="C649" s="144"/>
      <c r="D649" s="141"/>
      <c r="E649" s="17" t="s">
        <v>542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44"/>
      <c r="B650" s="152"/>
      <c r="C650" s="144"/>
      <c r="D650" s="141"/>
      <c r="E650" s="17" t="s">
        <v>543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44"/>
      <c r="B651" s="152"/>
      <c r="C651" s="144"/>
      <c r="D651" s="141"/>
      <c r="E651" s="17" t="s">
        <v>548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44"/>
      <c r="B652" s="152"/>
      <c r="C652" s="144"/>
      <c r="D652" s="141"/>
      <c r="E652" s="17" t="s">
        <v>549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44"/>
      <c r="B653" s="152"/>
      <c r="C653" s="144"/>
      <c r="D653" s="141"/>
      <c r="E653" s="17" t="s">
        <v>550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44"/>
      <c r="B654" s="152"/>
      <c r="C654" s="144"/>
      <c r="D654" s="141"/>
      <c r="E654" s="17" t="s">
        <v>551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44"/>
      <c r="B655" s="152"/>
      <c r="C655" s="144"/>
      <c r="D655" s="141"/>
      <c r="E655" s="17" t="s">
        <v>552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44"/>
      <c r="B656" s="152"/>
      <c r="C656" s="144"/>
      <c r="D656" s="141"/>
      <c r="E656" s="17" t="s">
        <v>553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44"/>
      <c r="B657" s="152"/>
      <c r="C657" s="144"/>
      <c r="D657" s="141"/>
      <c r="E657" s="17" t="s">
        <v>438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44"/>
      <c r="B658" s="152"/>
      <c r="C658" s="144"/>
      <c r="D658" s="141"/>
      <c r="E658" s="17" t="s">
        <v>439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44"/>
      <c r="B659" s="152"/>
      <c r="C659" s="144"/>
      <c r="D659" s="141"/>
      <c r="E659" s="17" t="s">
        <v>555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44"/>
      <c r="B660" s="152"/>
      <c r="C660" s="144"/>
      <c r="D660" s="141"/>
      <c r="E660" s="17" t="s">
        <v>556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44"/>
      <c r="B661" s="152"/>
      <c r="C661" s="144"/>
      <c r="D661" s="141"/>
      <c r="E661" s="17" t="s">
        <v>557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44"/>
      <c r="B662" s="152"/>
      <c r="C662" s="144"/>
      <c r="D662" s="141"/>
      <c r="E662" s="17" t="s">
        <v>558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44"/>
      <c r="B663" s="152"/>
      <c r="C663" s="144"/>
      <c r="D663" s="141"/>
      <c r="E663" s="17" t="s">
        <v>559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44"/>
      <c r="B664" s="152"/>
      <c r="C664" s="144"/>
      <c r="D664" s="141"/>
      <c r="E664" s="17" t="s">
        <v>560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44"/>
      <c r="B665" s="152"/>
      <c r="C665" s="144"/>
      <c r="D665" s="141"/>
      <c r="E665" s="17" t="s">
        <v>561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44"/>
      <c r="B666" s="152"/>
      <c r="C666" s="144"/>
      <c r="D666" s="141"/>
      <c r="E666" s="17" t="s">
        <v>562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44"/>
      <c r="B667" s="152"/>
      <c r="C667" s="144"/>
      <c r="D667" s="141"/>
      <c r="E667" s="17" t="s">
        <v>564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44"/>
      <c r="B668" s="152"/>
      <c r="C668" s="144"/>
      <c r="D668" s="141"/>
      <c r="E668" s="17" t="s">
        <v>565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44"/>
      <c r="B669" s="152"/>
      <c r="C669" s="144"/>
      <c r="D669" s="141"/>
      <c r="E669" s="17" t="s">
        <v>701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44"/>
      <c r="B670" s="152"/>
      <c r="C670" s="144"/>
      <c r="D670" s="141"/>
      <c r="E670" s="17" t="s">
        <v>702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44"/>
      <c r="B671" s="152"/>
      <c r="C671" s="144"/>
      <c r="D671" s="141"/>
      <c r="E671" s="17" t="s">
        <v>703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44"/>
      <c r="B672" s="152"/>
      <c r="C672" s="144"/>
      <c r="D672" s="141"/>
      <c r="E672" s="54" t="s">
        <v>704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44"/>
      <c r="B673" s="152"/>
      <c r="C673" s="144"/>
      <c r="D673" s="141"/>
      <c r="E673" s="46" t="s">
        <v>705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44"/>
      <c r="B674" s="152"/>
      <c r="C674" s="144"/>
      <c r="D674" s="141"/>
      <c r="E674" s="58" t="s">
        <v>953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44"/>
      <c r="B675" s="152"/>
      <c r="C675" s="144"/>
      <c r="D675" s="141"/>
      <c r="E675" s="58" t="s">
        <v>744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44"/>
      <c r="B676" s="152"/>
      <c r="C676" s="144"/>
      <c r="D676" s="141"/>
      <c r="E676" s="46" t="s">
        <v>566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44"/>
      <c r="B677" s="152"/>
      <c r="C677" s="144"/>
      <c r="D677" s="141"/>
      <c r="E677" s="46" t="s">
        <v>567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44"/>
      <c r="B678" s="152"/>
      <c r="C678" s="144"/>
      <c r="D678" s="141"/>
      <c r="E678" s="46" t="s">
        <v>568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44"/>
      <c r="B679" s="152"/>
      <c r="C679" s="144"/>
      <c r="D679" s="141"/>
      <c r="E679" s="46" t="s">
        <v>569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44"/>
      <c r="B680" s="152"/>
      <c r="C680" s="144"/>
      <c r="D680" s="141"/>
      <c r="E680" s="46" t="s">
        <v>570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44"/>
      <c r="B681" s="152"/>
      <c r="C681" s="144"/>
      <c r="D681" s="141"/>
      <c r="E681" s="46" t="s">
        <v>571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44"/>
      <c r="B682" s="152"/>
      <c r="C682" s="144"/>
      <c r="D682" s="141"/>
      <c r="E682" s="46" t="s">
        <v>572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44"/>
      <c r="B683" s="152"/>
      <c r="C683" s="144"/>
      <c r="D683" s="141"/>
      <c r="E683" s="46" t="s">
        <v>573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44"/>
      <c r="B684" s="152"/>
      <c r="C684" s="144"/>
      <c r="D684" s="141"/>
      <c r="E684" s="46" t="s">
        <v>453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44"/>
      <c r="B685" s="152"/>
      <c r="C685" s="144"/>
      <c r="D685" s="141"/>
      <c r="E685" s="46" t="s">
        <v>589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44"/>
      <c r="B686" s="152"/>
      <c r="C686" s="144"/>
      <c r="D686" s="141"/>
      <c r="E686" s="46" t="s">
        <v>590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44"/>
      <c r="B687" s="152"/>
      <c r="C687" s="144"/>
      <c r="D687" s="141"/>
      <c r="E687" s="46" t="s">
        <v>591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44"/>
      <c r="B688" s="152"/>
      <c r="C688" s="144"/>
      <c r="D688" s="141"/>
      <c r="E688" s="46" t="s">
        <v>592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44"/>
      <c r="B689" s="152"/>
      <c r="C689" s="144"/>
      <c r="D689" s="141"/>
      <c r="E689" s="46" t="s">
        <v>593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44"/>
      <c r="B690" s="152"/>
      <c r="C690" s="144"/>
      <c r="D690" s="141"/>
      <c r="E690" s="46" t="s">
        <v>594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44"/>
      <c r="B691" s="152"/>
      <c r="C691" s="144"/>
      <c r="D691" s="141"/>
      <c r="E691" s="46" t="s">
        <v>595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44"/>
      <c r="B692" s="152"/>
      <c r="C692" s="144"/>
      <c r="D692" s="141"/>
      <c r="E692" s="46" t="s">
        <v>596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44"/>
      <c r="B693" s="152"/>
      <c r="C693" s="144"/>
      <c r="D693" s="141"/>
      <c r="E693" s="46" t="s">
        <v>597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44"/>
      <c r="B694" s="152"/>
      <c r="C694" s="144"/>
      <c r="D694" s="141"/>
      <c r="E694" s="46" t="s">
        <v>598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44"/>
      <c r="B695" s="152"/>
      <c r="C695" s="144"/>
      <c r="D695" s="141"/>
      <c r="E695" s="53" t="s">
        <v>31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44"/>
      <c r="B696" s="152"/>
      <c r="C696" s="144"/>
      <c r="D696" s="141"/>
      <c r="E696" s="53" t="s">
        <v>32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44"/>
      <c r="B697" s="152"/>
      <c r="C697" s="144"/>
      <c r="D697" s="141"/>
      <c r="E697" s="53" t="s">
        <v>33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44"/>
      <c r="B698" s="152"/>
      <c r="C698" s="144"/>
      <c r="D698" s="141"/>
      <c r="E698" s="53" t="s">
        <v>34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44"/>
      <c r="B699" s="152"/>
      <c r="C699" s="144"/>
      <c r="D699" s="141"/>
      <c r="E699" s="53" t="s">
        <v>35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44"/>
      <c r="B700" s="152"/>
      <c r="C700" s="144"/>
      <c r="D700" s="141"/>
      <c r="E700" s="53" t="s">
        <v>36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44"/>
      <c r="B701" s="152"/>
      <c r="C701" s="144"/>
      <c r="D701" s="141"/>
      <c r="E701" s="53" t="s">
        <v>37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44"/>
      <c r="B702" s="152"/>
      <c r="C702" s="144"/>
      <c r="D702" s="141"/>
      <c r="E702" s="53" t="s">
        <v>38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44"/>
      <c r="B703" s="152"/>
      <c r="C703" s="144"/>
      <c r="D703" s="141"/>
      <c r="E703" s="53" t="s">
        <v>39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44"/>
      <c r="B704" s="152"/>
      <c r="C704" s="144"/>
      <c r="D704" s="141"/>
      <c r="E704" s="53" t="s">
        <v>40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44"/>
      <c r="B705" s="152"/>
      <c r="C705" s="144"/>
      <c r="D705" s="141"/>
      <c r="E705" s="53" t="s">
        <v>41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44"/>
      <c r="B706" s="152"/>
      <c r="C706" s="144"/>
      <c r="D706" s="141"/>
      <c r="E706" s="53" t="s">
        <v>42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44"/>
      <c r="B707" s="152"/>
      <c r="C707" s="144"/>
      <c r="D707" s="141"/>
      <c r="E707" s="53" t="s">
        <v>43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44"/>
      <c r="B708" s="152"/>
      <c r="C708" s="144"/>
      <c r="D708" s="141"/>
      <c r="E708" s="53" t="s">
        <v>44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44"/>
      <c r="B709" s="152"/>
      <c r="C709" s="144"/>
      <c r="D709" s="141"/>
      <c r="E709" s="53" t="s">
        <v>45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44"/>
      <c r="B710" s="152"/>
      <c r="C710" s="144"/>
      <c r="D710" s="141"/>
      <c r="E710" s="53" t="s">
        <v>46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44"/>
      <c r="B711" s="152"/>
      <c r="C711" s="144"/>
      <c r="D711" s="141"/>
      <c r="E711" s="53" t="s">
        <v>47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44"/>
      <c r="B712" s="152"/>
      <c r="C712" s="144"/>
      <c r="D712" s="141"/>
      <c r="E712" s="53" t="s">
        <v>48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44"/>
      <c r="B713" s="152"/>
      <c r="C713" s="144"/>
      <c r="D713" s="141"/>
      <c r="E713" s="53" t="s">
        <v>729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44"/>
      <c r="B714" s="152"/>
      <c r="C714" s="144"/>
      <c r="D714" s="141"/>
      <c r="E714" s="53" t="s">
        <v>49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44"/>
      <c r="B715" s="152"/>
      <c r="C715" s="144"/>
      <c r="D715" s="141"/>
      <c r="E715" s="19" t="s">
        <v>882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44"/>
      <c r="B716" s="152"/>
      <c r="C716" s="144"/>
      <c r="D716" s="141"/>
      <c r="E716" s="17" t="s">
        <v>50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44"/>
      <c r="B717" s="152"/>
      <c r="C717" s="144"/>
      <c r="D717" s="141"/>
      <c r="E717" s="17" t="s">
        <v>51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44"/>
      <c r="B718" s="152"/>
      <c r="C718" s="144"/>
      <c r="D718" s="141"/>
      <c r="E718" s="17" t="s">
        <v>52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44"/>
      <c r="B719" s="152"/>
      <c r="C719" s="144"/>
      <c r="D719" s="141"/>
      <c r="E719" s="17" t="s">
        <v>53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44"/>
      <c r="B720" s="152"/>
      <c r="C720" s="144"/>
      <c r="D720" s="141"/>
      <c r="E720" s="17" t="s">
        <v>54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44"/>
      <c r="B721" s="152"/>
      <c r="C721" s="144"/>
      <c r="D721" s="141"/>
      <c r="E721" s="17" t="s">
        <v>55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44"/>
      <c r="B722" s="152"/>
      <c r="C722" s="144"/>
      <c r="D722" s="141"/>
      <c r="E722" s="17" t="s">
        <v>913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44"/>
      <c r="B723" s="152"/>
      <c r="C723" s="144"/>
      <c r="D723" s="141"/>
      <c r="E723" s="19" t="s">
        <v>883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44"/>
      <c r="B724" s="152"/>
      <c r="C724" s="144"/>
      <c r="D724" s="141"/>
      <c r="E724" s="17" t="s">
        <v>56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44"/>
      <c r="B725" s="152"/>
      <c r="C725" s="144"/>
      <c r="D725" s="141"/>
      <c r="E725" s="17" t="s">
        <v>57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44"/>
      <c r="B726" s="152"/>
      <c r="C726" s="144"/>
      <c r="D726" s="141"/>
      <c r="E726" s="17" t="s">
        <v>783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44"/>
      <c r="B727" s="152"/>
      <c r="C727" s="144"/>
      <c r="D727" s="141"/>
      <c r="E727" s="17" t="s">
        <v>782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44"/>
      <c r="B728" s="152"/>
      <c r="C728" s="144"/>
      <c r="D728" s="141"/>
      <c r="E728" s="17" t="s">
        <v>902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44"/>
      <c r="B729" s="152"/>
      <c r="C729" s="144"/>
      <c r="D729" s="141"/>
      <c r="E729" s="17" t="s">
        <v>903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44"/>
      <c r="B730" s="152"/>
      <c r="C730" s="144"/>
      <c r="D730" s="141"/>
      <c r="E730" s="59" t="s">
        <v>916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44"/>
      <c r="B731" s="152"/>
      <c r="C731" s="144"/>
      <c r="D731" s="141"/>
      <c r="E731" s="59" t="s">
        <v>921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44"/>
      <c r="B732" s="152"/>
      <c r="C732" s="144"/>
      <c r="D732" s="141"/>
      <c r="E732" s="17" t="s">
        <v>904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44"/>
      <c r="B733" s="152"/>
      <c r="C733" s="144"/>
      <c r="D733" s="141"/>
      <c r="E733" s="17" t="s">
        <v>719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44"/>
      <c r="B734" s="152"/>
      <c r="C734" s="144"/>
      <c r="D734" s="141"/>
      <c r="E734" s="17" t="s">
        <v>905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44"/>
      <c r="B735" s="152"/>
      <c r="C735" s="144"/>
      <c r="D735" s="141"/>
      <c r="E735" s="17" t="s">
        <v>906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44"/>
      <c r="B736" s="152"/>
      <c r="C736" s="144"/>
      <c r="D736" s="141"/>
      <c r="E736" s="17" t="s">
        <v>140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44"/>
      <c r="B737" s="152"/>
      <c r="C737" s="144"/>
      <c r="D737" s="141"/>
      <c r="E737" s="59" t="s">
        <v>263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44"/>
      <c r="B738" s="152"/>
      <c r="C738" s="144"/>
      <c r="D738" s="141"/>
      <c r="E738" s="59" t="s">
        <v>264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44"/>
      <c r="B739" s="152"/>
      <c r="C739" s="144"/>
      <c r="D739" s="141"/>
      <c r="E739" s="59" t="s">
        <v>265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44"/>
      <c r="B740" s="152"/>
      <c r="C740" s="144"/>
      <c r="D740" s="141"/>
      <c r="E740" s="59" t="s">
        <v>907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44"/>
      <c r="B741" s="152"/>
      <c r="C741" s="144"/>
      <c r="D741" s="141"/>
      <c r="E741" s="59" t="s">
        <v>908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44"/>
      <c r="B742" s="152"/>
      <c r="C742" s="144"/>
      <c r="D742" s="141"/>
      <c r="E742" s="59" t="s">
        <v>914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44"/>
      <c r="B743" s="152"/>
      <c r="C743" s="144"/>
      <c r="D743" s="141"/>
      <c r="E743" s="59" t="s">
        <v>915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44"/>
      <c r="B744" s="152"/>
      <c r="C744" s="144"/>
      <c r="D744" s="141"/>
      <c r="E744" s="59" t="s">
        <v>917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44"/>
      <c r="B745" s="152"/>
      <c r="C745" s="144"/>
      <c r="D745" s="141"/>
      <c r="E745" s="59" t="s">
        <v>918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44"/>
      <c r="B746" s="152"/>
      <c r="C746" s="144"/>
      <c r="D746" s="141"/>
      <c r="E746" s="59" t="s">
        <v>919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44"/>
      <c r="B747" s="152"/>
      <c r="C747" s="144"/>
      <c r="D747" s="141"/>
      <c r="E747" s="59" t="s">
        <v>920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44"/>
      <c r="B748" s="152"/>
      <c r="C748" s="144"/>
      <c r="D748" s="141"/>
      <c r="E748" s="59" t="s">
        <v>922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44"/>
      <c r="B749" s="152"/>
      <c r="C749" s="144"/>
      <c r="D749" s="141"/>
      <c r="E749" s="59" t="s">
        <v>250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44"/>
      <c r="B750" s="152"/>
      <c r="C750" s="144"/>
      <c r="D750" s="141"/>
      <c r="E750" s="59" t="s">
        <v>251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44"/>
      <c r="B751" s="152"/>
      <c r="C751" s="144"/>
      <c r="D751" s="141"/>
      <c r="E751" s="59" t="s">
        <v>249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44"/>
      <c r="B752" s="152"/>
      <c r="C752" s="144"/>
      <c r="D752" s="141"/>
      <c r="E752" s="60" t="s">
        <v>884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44"/>
      <c r="B753" s="152"/>
      <c r="C753" s="144"/>
      <c r="D753" s="141"/>
      <c r="E753" s="59" t="s">
        <v>110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44"/>
      <c r="B754" s="152"/>
      <c r="C754" s="144"/>
      <c r="D754" s="141"/>
      <c r="E754" s="59" t="s">
        <v>111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37.5">
      <c r="A755" s="144"/>
      <c r="B755" s="152"/>
      <c r="C755" s="144"/>
      <c r="D755" s="141"/>
      <c r="E755" s="59" t="s">
        <v>112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.75">
      <c r="A756" s="144"/>
      <c r="B756" s="152"/>
      <c r="C756" s="144"/>
      <c r="D756" s="141"/>
      <c r="E756" s="59" t="s">
        <v>113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.75">
      <c r="A757" s="144"/>
      <c r="B757" s="152"/>
      <c r="C757" s="144"/>
      <c r="D757" s="141"/>
      <c r="E757" s="59" t="s">
        <v>114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37.5">
      <c r="A758" s="144"/>
      <c r="B758" s="152"/>
      <c r="C758" s="144"/>
      <c r="D758" s="141"/>
      <c r="E758" s="59" t="s">
        <v>858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44"/>
      <c r="B759" s="152"/>
      <c r="C759" s="144"/>
      <c r="D759" s="141"/>
      <c r="E759" s="59" t="s">
        <v>115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44"/>
      <c r="B760" s="152"/>
      <c r="C760" s="144"/>
      <c r="D760" s="141"/>
      <c r="E760" s="59" t="s">
        <v>116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44"/>
      <c r="B761" s="152"/>
      <c r="C761" s="144"/>
      <c r="D761" s="141"/>
      <c r="E761" s="59" t="s">
        <v>117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44"/>
      <c r="B762" s="152"/>
      <c r="C762" s="144"/>
      <c r="D762" s="141"/>
      <c r="E762" s="59" t="s">
        <v>118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44"/>
      <c r="B763" s="152"/>
      <c r="C763" s="144"/>
      <c r="D763" s="141"/>
      <c r="E763" s="59" t="s">
        <v>119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44"/>
      <c r="B764" s="152"/>
      <c r="C764" s="144"/>
      <c r="D764" s="141"/>
      <c r="E764" s="59" t="s">
        <v>120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44"/>
      <c r="B765" s="152"/>
      <c r="C765" s="144"/>
      <c r="D765" s="141"/>
      <c r="E765" s="59" t="s">
        <v>121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44"/>
      <c r="B766" s="152"/>
      <c r="C766" s="144"/>
      <c r="D766" s="141"/>
      <c r="E766" s="19" t="s">
        <v>122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44"/>
      <c r="B767" s="152"/>
      <c r="C767" s="144"/>
      <c r="D767" s="141"/>
      <c r="E767" s="17" t="s">
        <v>123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44"/>
      <c r="B768" s="152"/>
      <c r="C768" s="144"/>
      <c r="D768" s="141"/>
      <c r="E768" s="17" t="s">
        <v>125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44"/>
      <c r="B769" s="152"/>
      <c r="C769" s="144"/>
      <c r="D769" s="141"/>
      <c r="E769" s="19" t="s">
        <v>885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0</v>
      </c>
    </row>
    <row r="770" spans="1:23" ht="54">
      <c r="A770" s="144"/>
      <c r="B770" s="152"/>
      <c r="C770" s="144"/>
      <c r="D770" s="141"/>
      <c r="E770" s="17" t="s">
        <v>126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44"/>
      <c r="B771" s="152"/>
      <c r="C771" s="144"/>
      <c r="D771" s="141"/>
      <c r="E771" s="17" t="s">
        <v>127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/>
    </row>
    <row r="772" spans="1:23" ht="34.5">
      <c r="A772" s="144"/>
      <c r="B772" s="152"/>
      <c r="C772" s="144"/>
      <c r="D772" s="141"/>
      <c r="E772" s="37" t="s">
        <v>775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1053400</v>
      </c>
      <c r="N772" s="38">
        <f t="shared" si="97"/>
        <v>228600</v>
      </c>
      <c r="O772" s="38">
        <f t="shared" si="97"/>
        <v>120000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7168600</v>
      </c>
      <c r="V772" s="38">
        <f t="shared" si="97"/>
        <v>0</v>
      </c>
      <c r="W772" s="38">
        <f t="shared" si="97"/>
        <v>0</v>
      </c>
    </row>
    <row r="773" spans="1:23" ht="18">
      <c r="A773" s="144"/>
      <c r="B773" s="152"/>
      <c r="C773" s="144"/>
      <c r="D773" s="141"/>
      <c r="E773" s="119" t="s">
        <v>1012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3" ht="18">
      <c r="A774" s="144"/>
      <c r="B774" s="152"/>
      <c r="C774" s="144"/>
      <c r="D774" s="141"/>
      <c r="E774" s="119" t="s">
        <v>797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</row>
    <row r="775" spans="1:23" ht="18">
      <c r="A775" s="144"/>
      <c r="B775" s="152"/>
      <c r="C775" s="144"/>
      <c r="D775" s="141"/>
      <c r="E775" s="119" t="s">
        <v>1013</v>
      </c>
      <c r="F775" s="39"/>
      <c r="G775" s="39"/>
      <c r="H775" s="39"/>
      <c r="I775" s="33">
        <v>362000</v>
      </c>
      <c r="J775" s="123"/>
      <c r="K775" s="123"/>
      <c r="L775" s="123"/>
      <c r="M775" s="123">
        <v>253400</v>
      </c>
      <c r="N775" s="123">
        <v>108600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44"/>
      <c r="B776" s="152"/>
      <c r="C776" s="144"/>
      <c r="D776" s="141"/>
      <c r="E776" s="119" t="s">
        <v>1014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44"/>
      <c r="B777" s="152"/>
      <c r="C777" s="144"/>
      <c r="D777" s="141"/>
      <c r="E777" s="39" t="s">
        <v>652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44"/>
      <c r="B778" s="152"/>
      <c r="C778" s="144"/>
      <c r="D778" s="141"/>
      <c r="E778" s="39" t="s">
        <v>128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44"/>
      <c r="B779" s="152"/>
      <c r="C779" s="144"/>
      <c r="D779" s="141"/>
      <c r="E779" s="39" t="s">
        <v>954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44"/>
      <c r="B780" s="152"/>
      <c r="C780" s="144"/>
      <c r="D780" s="141"/>
      <c r="E780" s="17" t="s">
        <v>129</v>
      </c>
      <c r="F780" s="17"/>
      <c r="G780" s="17"/>
      <c r="H780" s="17"/>
      <c r="I780" s="33">
        <v>85000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>
        <v>85000</v>
      </c>
      <c r="V780" s="123">
        <f t="shared" si="92"/>
        <v>0</v>
      </c>
      <c r="W780" s="123"/>
    </row>
    <row r="781" spans="1:23" ht="36">
      <c r="A781" s="144"/>
      <c r="B781" s="152"/>
      <c r="C781" s="144"/>
      <c r="D781" s="141"/>
      <c r="E781" s="39" t="s">
        <v>130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44"/>
      <c r="B782" s="152"/>
      <c r="C782" s="144"/>
      <c r="D782" s="141"/>
      <c r="E782" s="39" t="s">
        <v>131</v>
      </c>
      <c r="F782" s="39"/>
      <c r="G782" s="39"/>
      <c r="H782" s="39"/>
      <c r="I782" s="33">
        <v>120000</v>
      </c>
      <c r="J782" s="123"/>
      <c r="K782" s="123"/>
      <c r="L782" s="123"/>
      <c r="M782" s="123"/>
      <c r="N782" s="123"/>
      <c r="O782" s="123">
        <v>120000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44"/>
      <c r="B783" s="152"/>
      <c r="C783" s="144"/>
      <c r="D783" s="141"/>
      <c r="E783" s="17" t="s">
        <v>124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44"/>
      <c r="B784" s="152"/>
      <c r="C784" s="144"/>
      <c r="D784" s="141"/>
      <c r="E784" s="39" t="s">
        <v>132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44"/>
      <c r="B785" s="152"/>
      <c r="C785" s="144"/>
      <c r="D785" s="141"/>
      <c r="E785" s="39" t="s">
        <v>133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44"/>
      <c r="B786" s="152"/>
      <c r="C786" s="144"/>
      <c r="D786" s="141"/>
      <c r="E786" s="39" t="s">
        <v>134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v>600000</v>
      </c>
      <c r="N786" s="123"/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44"/>
      <c r="B787" s="152"/>
      <c r="C787" s="144"/>
      <c r="D787" s="141"/>
      <c r="E787" s="19" t="s">
        <v>135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476400</v>
      </c>
      <c r="N787" s="56">
        <f t="shared" si="98"/>
        <v>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1073600</v>
      </c>
      <c r="T787" s="56">
        <f t="shared" si="98"/>
        <v>1000000</v>
      </c>
      <c r="U787" s="56">
        <f t="shared" si="98"/>
        <v>14629600</v>
      </c>
      <c r="V787" s="56">
        <f t="shared" si="98"/>
        <v>0</v>
      </c>
      <c r="W787" s="56">
        <f t="shared" si="98"/>
        <v>6423000</v>
      </c>
    </row>
    <row r="788" spans="1:23" ht="18">
      <c r="A788" s="144"/>
      <c r="B788" s="152"/>
      <c r="C788" s="144"/>
      <c r="D788" s="141"/>
      <c r="E788" s="17" t="s">
        <v>136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44"/>
      <c r="B789" s="152"/>
      <c r="C789" s="144"/>
      <c r="D789" s="141"/>
      <c r="E789" s="17" t="s">
        <v>730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44"/>
      <c r="B790" s="152"/>
      <c r="C790" s="144"/>
      <c r="D790" s="141"/>
      <c r="E790" s="17" t="s">
        <v>796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3" ht="18">
      <c r="A791" s="144"/>
      <c r="B791" s="152"/>
      <c r="C791" s="144"/>
      <c r="D791" s="141"/>
      <c r="E791" s="17" t="s">
        <v>797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</row>
    <row r="792" spans="1:23" ht="36">
      <c r="A792" s="144"/>
      <c r="B792" s="152"/>
      <c r="C792" s="144"/>
      <c r="D792" s="141"/>
      <c r="E792" s="17" t="s">
        <v>798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44"/>
      <c r="B793" s="152"/>
      <c r="C793" s="144"/>
      <c r="D793" s="141"/>
      <c r="E793" s="17" t="s">
        <v>259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/>
      <c r="N793" s="123"/>
      <c r="O793" s="123"/>
      <c r="P793" s="123"/>
      <c r="Q793" s="123"/>
      <c r="R793" s="123"/>
      <c r="S793" s="123"/>
      <c r="T793" s="123"/>
      <c r="U793" s="123">
        <v>2047400</v>
      </c>
      <c r="V793" s="123">
        <f t="shared" si="99"/>
        <v>0</v>
      </c>
      <c r="W793" s="123">
        <v>2846000</v>
      </c>
    </row>
    <row r="794" spans="1:23" ht="18">
      <c r="A794" s="144"/>
      <c r="B794" s="152"/>
      <c r="C794" s="144"/>
      <c r="D794" s="141"/>
      <c r="E794" s="17" t="s">
        <v>799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44"/>
      <c r="B795" s="152"/>
      <c r="C795" s="144"/>
      <c r="D795" s="141"/>
      <c r="E795" s="17" t="s">
        <v>680</v>
      </c>
      <c r="F795" s="17"/>
      <c r="G795" s="17"/>
      <c r="H795" s="17"/>
      <c r="I795" s="26">
        <v>73600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>
        <v>73600</v>
      </c>
      <c r="T795" s="123"/>
      <c r="U795" s="123"/>
      <c r="V795" s="123">
        <f t="shared" si="99"/>
        <v>0</v>
      </c>
      <c r="W795" s="123"/>
    </row>
    <row r="796" spans="1:23" ht="18">
      <c r="A796" s="144"/>
      <c r="B796" s="152"/>
      <c r="C796" s="144"/>
      <c r="D796" s="141"/>
      <c r="E796" s="17" t="s">
        <v>255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44"/>
      <c r="B797" s="152"/>
      <c r="C797" s="144"/>
      <c r="D797" s="141"/>
      <c r="E797" s="17" t="s">
        <v>256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44"/>
      <c r="B798" s="152"/>
      <c r="C798" s="144"/>
      <c r="D798" s="141"/>
      <c r="E798" s="17" t="s">
        <v>257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44"/>
      <c r="B799" s="152"/>
      <c r="C799" s="144"/>
      <c r="D799" s="141"/>
      <c r="E799" s="17" t="s">
        <v>258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44"/>
      <c r="B800" s="152"/>
      <c r="C800" s="144"/>
      <c r="D800" s="141"/>
      <c r="E800" s="17" t="s">
        <v>800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44"/>
      <c r="B801" s="157"/>
      <c r="C801" s="144"/>
      <c r="D801" s="141"/>
      <c r="E801" s="17" t="s">
        <v>801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/>
      <c r="N801" s="123"/>
      <c r="O801" s="123"/>
      <c r="P801" s="123"/>
      <c r="Q801" s="123"/>
      <c r="R801" s="123"/>
      <c r="S801" s="123">
        <v>1000000</v>
      </c>
      <c r="T801" s="123">
        <v>700000</v>
      </c>
      <c r="U801" s="123"/>
      <c r="V801" s="123">
        <f t="shared" si="99"/>
        <v>0</v>
      </c>
      <c r="W801" s="123"/>
    </row>
    <row r="802" spans="1:23" ht="18" hidden="1">
      <c r="A802" s="156" t="s">
        <v>962</v>
      </c>
      <c r="B802" s="156" t="s">
        <v>961</v>
      </c>
      <c r="C802" s="156" t="s">
        <v>889</v>
      </c>
      <c r="D802" s="145" t="s">
        <v>802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7"/>
      <c r="B803" s="157"/>
      <c r="C803" s="157"/>
      <c r="D803" s="149"/>
      <c r="E803" s="48" t="s">
        <v>803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44" t="s">
        <v>963</v>
      </c>
      <c r="B804" s="156" t="s">
        <v>378</v>
      </c>
      <c r="C804" s="144" t="s">
        <v>67</v>
      </c>
      <c r="D804" s="153" t="s">
        <v>379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44"/>
      <c r="B805" s="157"/>
      <c r="C805" s="144"/>
      <c r="D805" s="153"/>
      <c r="E805" s="17" t="s">
        <v>804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44"/>
      <c r="D806" s="25"/>
      <c r="E806" s="19" t="s">
        <v>886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44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44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44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44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1" t="s">
        <v>887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2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2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2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2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55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1" t="s">
        <v>888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2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2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2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2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55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1" t="s">
        <v>889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2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55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44" t="s">
        <v>67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44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54" t="s">
        <v>67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54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54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42" t="s">
        <v>66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43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38" t="s">
        <v>66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39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39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39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40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1" t="s">
        <v>71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2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2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2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1" t="s">
        <v>72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2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2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2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2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1" t="s">
        <v>77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55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1" t="s">
        <v>873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55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1" t="s">
        <v>877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2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2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2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55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1" t="s">
        <v>106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2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2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55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1" t="s">
        <v>753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2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2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2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2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2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1" t="s">
        <v>72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2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2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1" t="s">
        <v>748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55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1" t="s">
        <v>881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2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2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2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2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2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67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1" t="s">
        <v>68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2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2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2"/>
      <c r="D885" s="28"/>
      <c r="E885" s="19" t="s">
        <v>890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2"/>
      <c r="D886" s="28"/>
      <c r="E886" s="17" t="s">
        <v>891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2"/>
      <c r="D887" s="28"/>
      <c r="E887" s="17" t="s">
        <v>892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2"/>
      <c r="D888" s="28"/>
      <c r="E888" s="17" t="s">
        <v>91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2"/>
      <c r="D889" s="28"/>
      <c r="E889" s="17" t="s">
        <v>92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2"/>
      <c r="D890" s="28"/>
      <c r="E890" s="17" t="s">
        <v>93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2"/>
      <c r="D891" s="28"/>
      <c r="E891" s="19" t="s">
        <v>898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2"/>
      <c r="D892" s="28"/>
      <c r="E892" s="17" t="s">
        <v>899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2"/>
      <c r="D893" s="28"/>
      <c r="E893" s="17" t="s">
        <v>900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2"/>
      <c r="D894" s="28"/>
      <c r="E894" s="19" t="s">
        <v>901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2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2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2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2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2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2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2"/>
      <c r="D901" s="28"/>
      <c r="E901" s="19" t="s">
        <v>294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679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16940418.1</v>
      </c>
    </row>
    <row r="904" spans="1:23" ht="34.5">
      <c r="A904" s="183">
        <v>4810000</v>
      </c>
      <c r="B904" s="191"/>
      <c r="C904" s="192"/>
      <c r="D904" s="173" t="s">
        <v>679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16940418.1</v>
      </c>
    </row>
    <row r="905" spans="1:23" ht="18">
      <c r="A905" s="151" t="s">
        <v>718</v>
      </c>
      <c r="B905" s="156" t="s">
        <v>67</v>
      </c>
      <c r="C905" s="138" t="s">
        <v>66</v>
      </c>
      <c r="D905" s="147" t="s">
        <v>216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2"/>
      <c r="B906" s="152"/>
      <c r="C906" s="139"/>
      <c r="D906" s="148"/>
      <c r="E906" s="64" t="s">
        <v>148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2"/>
      <c r="B907" s="152"/>
      <c r="C907" s="139"/>
      <c r="D907" s="148"/>
      <c r="E907" s="64" t="s">
        <v>149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2"/>
      <c r="B908" s="157"/>
      <c r="C908" s="139"/>
      <c r="D908" s="148"/>
      <c r="E908" s="64" t="s">
        <v>150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1" t="s">
        <v>964</v>
      </c>
      <c r="B909" s="156" t="s">
        <v>992</v>
      </c>
      <c r="C909" s="151" t="s">
        <v>72</v>
      </c>
      <c r="D909" s="147" t="s">
        <v>73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2"/>
      <c r="B910" s="152"/>
      <c r="C910" s="152"/>
      <c r="D910" s="148"/>
      <c r="E910" s="23" t="s">
        <v>151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2"/>
      <c r="B911" s="152"/>
      <c r="C911" s="152"/>
      <c r="D911" s="148"/>
      <c r="E911" s="23" t="s">
        <v>818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2"/>
      <c r="B912" s="152"/>
      <c r="C912" s="152"/>
      <c r="D912" s="148"/>
      <c r="E912" s="23" t="s">
        <v>819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2"/>
      <c r="B913" s="157"/>
      <c r="C913" s="152"/>
      <c r="D913" s="148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76</v>
      </c>
      <c r="B914" s="195"/>
      <c r="C914" s="194" t="s">
        <v>77</v>
      </c>
      <c r="D914" s="146" t="s">
        <v>78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50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1" t="s">
        <v>874</v>
      </c>
      <c r="B916" s="27"/>
      <c r="C916" s="151" t="s">
        <v>873</v>
      </c>
      <c r="D916" s="147" t="s">
        <v>875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7"/>
      <c r="B917" s="31"/>
      <c r="C917" s="157"/>
      <c r="D917" s="148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1" t="s">
        <v>876</v>
      </c>
      <c r="B918" s="27"/>
      <c r="C918" s="151" t="s">
        <v>877</v>
      </c>
      <c r="D918" s="147" t="s">
        <v>878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2"/>
      <c r="B919" s="28"/>
      <c r="C919" s="152"/>
      <c r="D919" s="148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2"/>
      <c r="B920" s="28"/>
      <c r="C920" s="152"/>
      <c r="D920" s="148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2"/>
      <c r="B921" s="28"/>
      <c r="C921" s="152"/>
      <c r="D921" s="148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7"/>
      <c r="B922" s="31"/>
      <c r="C922" s="157"/>
      <c r="D922" s="149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1" t="s">
        <v>107</v>
      </c>
      <c r="B923" s="27"/>
      <c r="C923" s="151" t="s">
        <v>106</v>
      </c>
      <c r="D923" s="147" t="s">
        <v>108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2"/>
      <c r="B924" s="28"/>
      <c r="C924" s="152"/>
      <c r="D924" s="148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2"/>
      <c r="B925" s="28"/>
      <c r="C925" s="152"/>
      <c r="D925" s="148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7"/>
      <c r="B926" s="31"/>
      <c r="C926" s="157"/>
      <c r="D926" s="149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1" t="s">
        <v>315</v>
      </c>
      <c r="B927" s="156" t="s">
        <v>316</v>
      </c>
      <c r="C927" s="151" t="s">
        <v>753</v>
      </c>
      <c r="D927" s="147" t="s">
        <v>317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7691470</v>
      </c>
      <c r="N927" s="20">
        <f t="shared" si="108"/>
        <v>990000</v>
      </c>
      <c r="O927" s="20">
        <f t="shared" si="108"/>
        <v>917000</v>
      </c>
      <c r="P927" s="20">
        <f t="shared" si="108"/>
        <v>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185850.94</v>
      </c>
    </row>
    <row r="928" spans="1:23" ht="156" customHeight="1">
      <c r="A928" s="152"/>
      <c r="B928" s="152"/>
      <c r="C928" s="152"/>
      <c r="D928" s="148"/>
      <c r="E928" s="39" t="s">
        <v>648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2"/>
      <c r="B929" s="152"/>
      <c r="C929" s="152"/>
      <c r="D929" s="148"/>
      <c r="E929" s="17" t="s">
        <v>820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2"/>
      <c r="B930" s="152"/>
      <c r="C930" s="152"/>
      <c r="D930" s="148"/>
      <c r="E930" s="17" t="s">
        <v>821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2"/>
      <c r="B931" s="152"/>
      <c r="C931" s="152"/>
      <c r="D931" s="148"/>
      <c r="E931" s="17" t="s">
        <v>822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/>
    </row>
    <row r="932" spans="1:23" ht="36">
      <c r="A932" s="152"/>
      <c r="B932" s="152"/>
      <c r="C932" s="152"/>
      <c r="D932" s="148"/>
      <c r="E932" s="17" t="s">
        <v>823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2"/>
      <c r="B933" s="152"/>
      <c r="C933" s="152"/>
      <c r="D933" s="148"/>
      <c r="E933" s="17" t="s">
        <v>824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2"/>
      <c r="B934" s="152"/>
      <c r="C934" s="152"/>
      <c r="D934" s="148"/>
      <c r="E934" s="17" t="s">
        <v>825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2"/>
      <c r="B935" s="152"/>
      <c r="C935" s="152"/>
      <c r="D935" s="148"/>
      <c r="E935" s="17" t="s">
        <v>826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2"/>
      <c r="B936" s="152"/>
      <c r="C936" s="152"/>
      <c r="D936" s="148"/>
      <c r="E936" s="17" t="s">
        <v>827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2"/>
      <c r="B937" s="152"/>
      <c r="C937" s="152"/>
      <c r="D937" s="148"/>
      <c r="E937" s="17" t="s">
        <v>9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2"/>
      <c r="B938" s="152"/>
      <c r="C938" s="152"/>
      <c r="D938" s="148"/>
      <c r="E938" s="21" t="s">
        <v>10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v>2255000</v>
      </c>
      <c r="N938" s="18"/>
      <c r="O938" s="18">
        <v>250000</v>
      </c>
      <c r="P938" s="18"/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v>185850.94</v>
      </c>
    </row>
    <row r="939" spans="1:23" ht="81.75" customHeight="1">
      <c r="A939" s="152"/>
      <c r="B939" s="152"/>
      <c r="C939" s="152"/>
      <c r="D939" s="148"/>
      <c r="E939" s="21" t="s">
        <v>11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v>600000</v>
      </c>
      <c r="N939" s="18"/>
      <c r="O939" s="18"/>
      <c r="P939" s="18"/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2"/>
      <c r="B940" s="152"/>
      <c r="C940" s="152"/>
      <c r="D940" s="148"/>
      <c r="E940" s="21" t="s">
        <v>12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2"/>
      <c r="B941" s="152"/>
      <c r="C941" s="152"/>
      <c r="D941" s="148"/>
      <c r="E941" s="21" t="s">
        <v>13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2"/>
      <c r="B942" s="152"/>
      <c r="C942" s="152"/>
      <c r="D942" s="148"/>
      <c r="E942" s="21" t="s">
        <v>433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2"/>
      <c r="B943" s="152"/>
      <c r="C943" s="152"/>
      <c r="D943" s="148"/>
      <c r="E943" s="21" t="s">
        <v>14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2"/>
      <c r="B944" s="157"/>
      <c r="C944" s="152"/>
      <c r="D944" s="148"/>
      <c r="E944" s="21" t="s">
        <v>859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6" t="s">
        <v>965</v>
      </c>
      <c r="B945" s="156" t="s">
        <v>396</v>
      </c>
      <c r="C945" s="156" t="s">
        <v>72</v>
      </c>
      <c r="D945" s="145" t="s">
        <v>395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0</v>
      </c>
    </row>
    <row r="946" spans="1:23" ht="77.25" customHeight="1">
      <c r="A946" s="152"/>
      <c r="B946" s="152"/>
      <c r="C946" s="152"/>
      <c r="D946" s="148"/>
      <c r="E946" s="21" t="s">
        <v>15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7"/>
      <c r="B947" s="157"/>
      <c r="C947" s="157"/>
      <c r="D947" s="149"/>
      <c r="E947" s="21" t="s">
        <v>16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/>
    </row>
    <row r="948" spans="1:23" ht="18">
      <c r="A948" s="151" t="s">
        <v>968</v>
      </c>
      <c r="B948" s="156" t="s">
        <v>967</v>
      </c>
      <c r="C948" s="151" t="s">
        <v>748</v>
      </c>
      <c r="D948" s="147" t="s">
        <v>966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2"/>
      <c r="B949" s="157"/>
      <c r="C949" s="152"/>
      <c r="D949" s="148"/>
      <c r="E949" s="69" t="s">
        <v>17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1" t="s">
        <v>969</v>
      </c>
      <c r="B950" s="156" t="s">
        <v>716</v>
      </c>
      <c r="C950" s="151" t="s">
        <v>881</v>
      </c>
      <c r="D950" s="147" t="s">
        <v>837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3300000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20027595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16754567.16</v>
      </c>
    </row>
    <row r="951" spans="1:23" ht="54">
      <c r="A951" s="152"/>
      <c r="B951" s="152"/>
      <c r="C951" s="152"/>
      <c r="D951" s="148"/>
      <c r="E951" s="42" t="s">
        <v>18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2"/>
      <c r="B952" s="152"/>
      <c r="C952" s="152"/>
      <c r="D952" s="148"/>
      <c r="E952" s="42" t="s">
        <v>19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2"/>
      <c r="B953" s="152"/>
      <c r="C953" s="152"/>
      <c r="D953" s="148"/>
      <c r="E953" s="42" t="s">
        <v>21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2"/>
      <c r="B954" s="152"/>
      <c r="C954" s="152"/>
      <c r="D954" s="148"/>
      <c r="E954" s="42" t="s">
        <v>20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2"/>
      <c r="B955" s="152"/>
      <c r="C955" s="152"/>
      <c r="D955" s="148"/>
      <c r="E955" s="42" t="s">
        <v>22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2"/>
      <c r="B956" s="152"/>
      <c r="C956" s="152"/>
      <c r="D956" s="148"/>
      <c r="E956" s="42" t="s">
        <v>24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2"/>
      <c r="B957" s="152"/>
      <c r="C957" s="152"/>
      <c r="D957" s="148"/>
      <c r="E957" s="42" t="s">
        <v>25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/>
    </row>
    <row r="958" spans="1:23" ht="54">
      <c r="A958" s="152"/>
      <c r="B958" s="152"/>
      <c r="C958" s="152"/>
      <c r="D958" s="148"/>
      <c r="E958" s="42" t="s">
        <v>26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2"/>
      <c r="B959" s="152"/>
      <c r="C959" s="152"/>
      <c r="D959" s="148"/>
      <c r="E959" s="42" t="s">
        <v>209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2"/>
      <c r="B960" s="152"/>
      <c r="C960" s="152"/>
      <c r="D960" s="148"/>
      <c r="E960" s="42" t="s">
        <v>838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2"/>
      <c r="B961" s="152"/>
      <c r="C961" s="152"/>
      <c r="D961" s="148"/>
      <c r="E961" s="42" t="s">
        <v>840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2"/>
      <c r="B962" s="152"/>
      <c r="C962" s="152"/>
      <c r="D962" s="148"/>
      <c r="E962" s="42" t="s">
        <v>842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/>
      <c r="N962" s="18"/>
      <c r="O962" s="18"/>
      <c r="P962" s="18">
        <v>2500000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/>
    </row>
    <row r="963" spans="1:23" ht="36">
      <c r="A963" s="152"/>
      <c r="B963" s="152"/>
      <c r="C963" s="152"/>
      <c r="D963" s="148"/>
      <c r="E963" s="42" t="s">
        <v>27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2"/>
      <c r="B964" s="152"/>
      <c r="C964" s="152"/>
      <c r="D964" s="148"/>
      <c r="E964" s="42" t="s">
        <v>28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2"/>
      <c r="B965" s="152"/>
      <c r="C965" s="152"/>
      <c r="D965" s="148"/>
      <c r="E965" s="42" t="s">
        <v>23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2"/>
      <c r="B966" s="152"/>
      <c r="C966" s="152"/>
      <c r="D966" s="148"/>
      <c r="E966" s="42" t="s">
        <v>839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v>700000</v>
      </c>
      <c r="N966" s="18"/>
      <c r="O966" s="18"/>
      <c r="P966" s="18">
        <f>6750000-700000</f>
        <v>6050000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</f>
        <v>13933319.63</v>
      </c>
    </row>
    <row r="967" spans="1:23" ht="54">
      <c r="A967" s="152"/>
      <c r="B967" s="152"/>
      <c r="C967" s="152"/>
      <c r="D967" s="148"/>
      <c r="E967" s="42" t="s">
        <v>841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2"/>
      <c r="B968" s="152"/>
      <c r="C968" s="152"/>
      <c r="D968" s="148"/>
      <c r="E968" s="120" t="s">
        <v>182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2"/>
      <c r="B969" s="152"/>
      <c r="C969" s="152"/>
      <c r="D969" s="148"/>
      <c r="E969" s="42" t="s">
        <v>184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2"/>
      <c r="B970" s="152"/>
      <c r="C970" s="152"/>
      <c r="D970" s="148"/>
      <c r="E970" s="42" t="s">
        <v>185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2"/>
      <c r="B971" s="152"/>
      <c r="C971" s="152"/>
      <c r="D971" s="148"/>
      <c r="E971" s="42" t="s">
        <v>187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2"/>
      <c r="B972" s="152"/>
      <c r="C972" s="152"/>
      <c r="D972" s="148"/>
      <c r="E972" s="42" t="s">
        <v>186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2"/>
      <c r="B973" s="152"/>
      <c r="C973" s="152"/>
      <c r="D973" s="148"/>
      <c r="E973" s="42" t="s">
        <v>188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2"/>
      <c r="B974" s="152"/>
      <c r="C974" s="152"/>
      <c r="D974" s="148"/>
      <c r="E974" s="17" t="s">
        <v>189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2"/>
      <c r="B975" s="152"/>
      <c r="C975" s="152"/>
      <c r="D975" s="148"/>
      <c r="E975" s="42" t="s">
        <v>183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2"/>
      <c r="B976" s="152"/>
      <c r="C976" s="152"/>
      <c r="D976" s="148"/>
      <c r="E976" s="42" t="s">
        <v>210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v>3300000</v>
      </c>
      <c r="N976" s="18">
        <v>1329200</v>
      </c>
      <c r="O976" s="18">
        <v>2379528.46</v>
      </c>
      <c r="P976" s="18">
        <v>330800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2"/>
      <c r="B977" s="152"/>
      <c r="C977" s="152"/>
      <c r="D977" s="148"/>
      <c r="E977" s="42" t="s">
        <v>211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/>
      <c r="N977" s="18"/>
      <c r="O977" s="18"/>
      <c r="P977" s="18">
        <v>3355128.46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2"/>
      <c r="B978" s="152"/>
      <c r="C978" s="152"/>
      <c r="D978" s="148"/>
      <c r="E978" s="42" t="s">
        <v>816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/>
    </row>
    <row r="979" spans="1:23" ht="100.5" customHeight="1">
      <c r="A979" s="152"/>
      <c r="B979" s="152"/>
      <c r="C979" s="152"/>
      <c r="D979" s="148"/>
      <c r="E979" s="42" t="s">
        <v>817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2"/>
      <c r="B980" s="152"/>
      <c r="C980" s="152"/>
      <c r="D980" s="148"/>
      <c r="E980" s="17" t="s">
        <v>190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2"/>
      <c r="B981" s="157"/>
      <c r="C981" s="152"/>
      <c r="D981" s="148"/>
      <c r="E981" s="17" t="s">
        <v>829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6" t="s">
        <v>970</v>
      </c>
      <c r="B982" s="156" t="s">
        <v>961</v>
      </c>
      <c r="C982" s="156" t="s">
        <v>889</v>
      </c>
      <c r="D982" s="145" t="s">
        <v>802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7"/>
      <c r="B983" s="157"/>
      <c r="C983" s="157"/>
      <c r="D983" s="149"/>
      <c r="E983" s="39" t="s">
        <v>830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872</v>
      </c>
      <c r="B984" s="195"/>
      <c r="C984" s="194" t="s">
        <v>67</v>
      </c>
      <c r="D984" s="146" t="s">
        <v>754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50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44" t="s">
        <v>681</v>
      </c>
      <c r="B986" s="156" t="s">
        <v>301</v>
      </c>
      <c r="C986" s="144" t="s">
        <v>68</v>
      </c>
      <c r="D986" s="141" t="s">
        <v>69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44"/>
      <c r="B987" s="152"/>
      <c r="C987" s="144"/>
      <c r="D987" s="141"/>
      <c r="E987" s="17" t="s">
        <v>831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44"/>
      <c r="B988" s="152"/>
      <c r="C988" s="144"/>
      <c r="D988" s="141"/>
      <c r="E988" s="19" t="s">
        <v>890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44"/>
      <c r="B989" s="152"/>
      <c r="C989" s="144"/>
      <c r="D989" s="141"/>
      <c r="E989" s="17" t="s">
        <v>891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44"/>
      <c r="B990" s="152"/>
      <c r="C990" s="144"/>
      <c r="D990" s="141"/>
      <c r="E990" s="17" t="s">
        <v>832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44"/>
      <c r="B991" s="152"/>
      <c r="C991" s="144"/>
      <c r="D991" s="141"/>
      <c r="E991" s="17" t="s">
        <v>833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44"/>
      <c r="B992" s="152"/>
      <c r="C992" s="144"/>
      <c r="D992" s="141"/>
      <c r="E992" s="17" t="s">
        <v>834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44"/>
      <c r="B993" s="152"/>
      <c r="C993" s="144"/>
      <c r="D993" s="141"/>
      <c r="E993" s="17" t="s">
        <v>835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44"/>
      <c r="B994" s="152"/>
      <c r="C994" s="144"/>
      <c r="D994" s="141"/>
      <c r="E994" s="17" t="s">
        <v>836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44"/>
      <c r="B995" s="152"/>
      <c r="C995" s="144"/>
      <c r="D995" s="141"/>
      <c r="E995" s="19" t="s">
        <v>898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44"/>
      <c r="B996" s="152"/>
      <c r="C996" s="144"/>
      <c r="D996" s="141"/>
      <c r="E996" s="17" t="s">
        <v>899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44"/>
      <c r="B997" s="152"/>
      <c r="C997" s="144"/>
      <c r="D997" s="141"/>
      <c r="E997" s="17" t="s">
        <v>900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44"/>
      <c r="B998" s="152"/>
      <c r="C998" s="144"/>
      <c r="D998" s="141"/>
      <c r="E998" s="19" t="s">
        <v>901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44"/>
      <c r="B999" s="152"/>
      <c r="C999" s="144"/>
      <c r="D999" s="141"/>
      <c r="E999" s="17" t="s">
        <v>863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44"/>
      <c r="B1000" s="152"/>
      <c r="C1000" s="144"/>
      <c r="D1000" s="141"/>
      <c r="E1000" s="17" t="s">
        <v>864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44"/>
      <c r="B1001" s="152"/>
      <c r="C1001" s="144"/>
      <c r="D1001" s="141"/>
      <c r="E1001" s="17" t="s">
        <v>191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44"/>
      <c r="B1002" s="157"/>
      <c r="C1002" s="144"/>
      <c r="D1002" s="141"/>
      <c r="E1002" s="17" t="s">
        <v>192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295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295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1" t="s">
        <v>578</v>
      </c>
      <c r="B1005" s="156" t="s">
        <v>67</v>
      </c>
      <c r="C1005" s="138" t="s">
        <v>66</v>
      </c>
      <c r="D1005" s="147" t="s">
        <v>216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2"/>
      <c r="B1006" s="152"/>
      <c r="C1006" s="139"/>
      <c r="D1006" s="148"/>
      <c r="E1006" s="12" t="s">
        <v>164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2"/>
      <c r="B1007" s="152"/>
      <c r="C1007" s="139"/>
      <c r="D1007" s="148"/>
      <c r="E1007" s="12" t="s">
        <v>193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2"/>
      <c r="B1008" s="152"/>
      <c r="C1008" s="139"/>
      <c r="D1008" s="148"/>
      <c r="E1008" s="12" t="s">
        <v>194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2"/>
      <c r="B1009" s="157"/>
      <c r="C1009" s="139"/>
      <c r="D1009" s="148"/>
      <c r="E1009" s="12" t="s">
        <v>195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6" t="s">
        <v>971</v>
      </c>
      <c r="B1010" s="156" t="s">
        <v>316</v>
      </c>
      <c r="C1010" s="158" t="s">
        <v>753</v>
      </c>
      <c r="D1010" s="147" t="s">
        <v>317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7"/>
      <c r="B1011" s="157"/>
      <c r="C1011" s="159"/>
      <c r="D1011" s="149"/>
      <c r="E1011" s="12" t="s">
        <v>196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1" t="s">
        <v>972</v>
      </c>
      <c r="B1012" s="156" t="s">
        <v>401</v>
      </c>
      <c r="C1012" s="151" t="s">
        <v>753</v>
      </c>
      <c r="D1012" s="147" t="s">
        <v>314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2"/>
      <c r="B1013" s="152"/>
      <c r="C1013" s="152"/>
      <c r="D1013" s="148"/>
      <c r="E1013" s="19" t="s">
        <v>197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2"/>
      <c r="B1014" s="152"/>
      <c r="C1014" s="152"/>
      <c r="D1014" s="148"/>
      <c r="E1014" s="12" t="s">
        <v>429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2"/>
      <c r="B1015" s="152"/>
      <c r="C1015" s="152"/>
      <c r="D1015" s="148"/>
      <c r="E1015" s="12" t="s">
        <v>523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2"/>
      <c r="B1016" s="152"/>
      <c r="C1016" s="152"/>
      <c r="D1016" s="148"/>
      <c r="E1016" s="12" t="s">
        <v>524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2"/>
      <c r="B1017" s="152"/>
      <c r="C1017" s="152"/>
      <c r="D1017" s="148"/>
      <c r="E1017" s="12" t="s">
        <v>432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2"/>
      <c r="B1018" s="152"/>
      <c r="C1018" s="152"/>
      <c r="D1018" s="148"/>
      <c r="E1018" s="12" t="s">
        <v>525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7"/>
      <c r="B1019" s="157"/>
      <c r="C1019" s="157"/>
      <c r="D1019" s="149"/>
      <c r="E1019" s="12" t="s">
        <v>526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44" t="s">
        <v>682</v>
      </c>
      <c r="B1020" s="156" t="s">
        <v>301</v>
      </c>
      <c r="C1020" s="144" t="s">
        <v>68</v>
      </c>
      <c r="D1020" s="141" t="s">
        <v>69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44"/>
      <c r="B1021" s="152"/>
      <c r="C1021" s="144"/>
      <c r="D1021" s="141"/>
      <c r="E1021" s="12" t="s">
        <v>527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44"/>
      <c r="B1022" s="152"/>
      <c r="C1022" s="144"/>
      <c r="D1022" s="141"/>
      <c r="E1022" s="42" t="s">
        <v>528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44"/>
      <c r="B1023" s="152"/>
      <c r="C1023" s="144"/>
      <c r="D1023" s="141"/>
      <c r="E1023" s="12" t="s">
        <v>529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44"/>
      <c r="B1024" s="152"/>
      <c r="C1024" s="144"/>
      <c r="D1024" s="141"/>
      <c r="E1024" s="12" t="s">
        <v>860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44"/>
      <c r="B1025" s="152"/>
      <c r="C1025" s="144"/>
      <c r="D1025" s="141"/>
      <c r="E1025" s="12" t="s">
        <v>530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44"/>
      <c r="B1026" s="152"/>
      <c r="C1026" s="144"/>
      <c r="D1026" s="141"/>
      <c r="E1026" s="12" t="s">
        <v>531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44"/>
      <c r="B1027" s="152"/>
      <c r="C1027" s="144"/>
      <c r="D1027" s="141"/>
      <c r="E1027" s="12" t="s">
        <v>532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44"/>
      <c r="B1028" s="152"/>
      <c r="C1028" s="144"/>
      <c r="D1028" s="141"/>
      <c r="E1028" s="12" t="s">
        <v>533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44"/>
      <c r="B1029" s="152"/>
      <c r="C1029" s="144"/>
      <c r="D1029" s="141"/>
      <c r="E1029" s="12" t="s">
        <v>534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44"/>
      <c r="B1030" s="152"/>
      <c r="C1030" s="144"/>
      <c r="D1030" s="141"/>
      <c r="E1030" s="12" t="s">
        <v>368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44"/>
      <c r="B1031" s="152"/>
      <c r="C1031" s="144"/>
      <c r="D1031" s="141"/>
      <c r="E1031" s="12" t="s">
        <v>369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44"/>
      <c r="B1032" s="152"/>
      <c r="C1032" s="144"/>
      <c r="D1032" s="141"/>
      <c r="E1032" s="12" t="s">
        <v>370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44"/>
      <c r="B1033" s="152"/>
      <c r="C1033" s="144"/>
      <c r="D1033" s="141"/>
      <c r="E1033" s="12" t="s">
        <v>371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44"/>
      <c r="B1034" s="152"/>
      <c r="C1034" s="144"/>
      <c r="D1034" s="141"/>
      <c r="E1034" s="12" t="s">
        <v>372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44"/>
      <c r="B1035" s="157"/>
      <c r="C1035" s="144"/>
      <c r="D1035" s="141"/>
      <c r="E1035" s="12" t="s">
        <v>373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751</v>
      </c>
      <c r="B1036" s="25"/>
      <c r="C1036" s="25"/>
      <c r="D1036" s="137" t="s">
        <v>298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752</v>
      </c>
      <c r="B1037" s="25"/>
      <c r="C1037" s="25"/>
      <c r="D1037" s="137" t="s">
        <v>298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44" t="s">
        <v>579</v>
      </c>
      <c r="B1038" s="156" t="s">
        <v>67</v>
      </c>
      <c r="C1038" s="144" t="s">
        <v>66</v>
      </c>
      <c r="D1038" s="141" t="s">
        <v>216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44"/>
      <c r="B1039" s="157"/>
      <c r="C1039" s="144"/>
      <c r="D1039" s="141"/>
      <c r="E1039" s="39" t="s">
        <v>299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44"/>
      <c r="B1040" s="144"/>
      <c r="C1040" s="144"/>
      <c r="D1040" s="141"/>
      <c r="E1040" s="19" t="s">
        <v>296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44"/>
      <c r="B1041" s="144"/>
      <c r="C1041" s="144"/>
      <c r="D1041" s="14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44"/>
      <c r="B1042" s="144"/>
      <c r="C1042" s="144"/>
      <c r="D1042" s="14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44"/>
      <c r="B1043" s="144"/>
      <c r="C1043" s="144"/>
      <c r="D1043" s="14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44"/>
      <c r="B1044" s="144"/>
      <c r="C1044" s="144"/>
      <c r="D1044" s="14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44"/>
      <c r="B1045" s="144"/>
      <c r="C1045" s="144"/>
      <c r="D1045" s="14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44"/>
      <c r="B1046" s="144"/>
      <c r="C1046" s="144"/>
      <c r="D1046" s="14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44"/>
      <c r="B1047" s="144"/>
      <c r="C1047" s="144"/>
      <c r="D1047" s="141"/>
      <c r="E1047" s="19" t="s">
        <v>297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751</v>
      </c>
      <c r="B1048" s="25"/>
      <c r="C1048" s="25"/>
      <c r="D1048" s="200" t="s">
        <v>298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752</v>
      </c>
      <c r="B1049" s="25"/>
      <c r="C1049" s="25"/>
      <c r="D1049" s="200" t="s">
        <v>298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44" t="s">
        <v>66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44"/>
      <c r="D1051" s="25"/>
      <c r="E1051" s="39" t="s">
        <v>299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44" t="s">
        <v>300</v>
      </c>
      <c r="B1052" s="144" t="s">
        <v>301</v>
      </c>
      <c r="C1052" s="144" t="s">
        <v>68</v>
      </c>
      <c r="D1052" s="141" t="s">
        <v>69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44"/>
      <c r="B1053" s="144"/>
      <c r="C1053" s="144"/>
      <c r="D1053" s="141"/>
      <c r="E1053" s="39" t="s">
        <v>302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1" t="s">
        <v>67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2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1" t="s">
        <v>67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55"/>
      <c r="D1058" s="88"/>
      <c r="E1058" s="37" t="s">
        <v>374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1" t="s">
        <v>67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2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828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89099451.66</v>
      </c>
      <c r="M1061" s="20">
        <f t="shared" si="133"/>
        <v>37723282.93</v>
      </c>
      <c r="N1061" s="20">
        <f t="shared" si="133"/>
        <v>17073281.37</v>
      </c>
      <c r="O1061" s="20">
        <f t="shared" si="133"/>
        <v>13263000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69469464.57</v>
      </c>
      <c r="T1061" s="20">
        <f t="shared" si="133"/>
        <v>99937074.21000001</v>
      </c>
      <c r="U1061" s="20">
        <f t="shared" si="133"/>
        <v>109671726.54</v>
      </c>
      <c r="V1061" s="20">
        <f t="shared" si="133"/>
        <v>0</v>
      </c>
      <c r="W1061" s="20">
        <f t="shared" si="133"/>
        <v>38113363.7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377:C383"/>
    <mergeCell ref="A355:A358"/>
    <mergeCell ref="C359:C365"/>
    <mergeCell ref="A366:A368"/>
    <mergeCell ref="B377:B383"/>
    <mergeCell ref="B369:B372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A197:A198"/>
    <mergeCell ref="A202:A204"/>
    <mergeCell ref="C202:C204"/>
    <mergeCell ref="C199:C201"/>
    <mergeCell ref="C197:C198"/>
    <mergeCell ref="D202:D204"/>
    <mergeCell ref="A208:A209"/>
    <mergeCell ref="C208:C209"/>
    <mergeCell ref="D208:D209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C1059:C1060"/>
    <mergeCell ref="C1050:C1051"/>
    <mergeCell ref="C1052:C1053"/>
    <mergeCell ref="C1057:C1058"/>
    <mergeCell ref="C1055:C1056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A456:A516"/>
    <mergeCell ref="B456:B516"/>
    <mergeCell ref="A634:A801"/>
    <mergeCell ref="A520:A633"/>
    <mergeCell ref="B517:B519"/>
    <mergeCell ref="B634:B801"/>
    <mergeCell ref="B520:B633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A804:A805"/>
    <mergeCell ref="C804:C805"/>
    <mergeCell ref="D804:D805"/>
    <mergeCell ref="C828:C830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520:D633"/>
    <mergeCell ref="C846:C850"/>
    <mergeCell ref="C835:C839"/>
    <mergeCell ref="C840:C845"/>
    <mergeCell ref="D634:D801"/>
    <mergeCell ref="C832:C833"/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2017-04-03T12:18:02Z</dcterms:modified>
  <cp:category/>
  <cp:version/>
  <cp:contentType/>
  <cp:contentStatus/>
</cp:coreProperties>
</file>